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showInkAnnotation="0" codeName="ThisWorkbook" defaultThemeVersion="124226"/>
  <mc:AlternateContent xmlns:mc="http://schemas.openxmlformats.org/markup-compatibility/2006">
    <mc:Choice Requires="x15">
      <x15ac:absPath xmlns:x15ac="http://schemas.microsoft.com/office/spreadsheetml/2010/11/ac" url="S:\06_Joint_Ventures\WORKFORCE DEVELOPMENT\SEPBIL WORKFORCE\NOFO\Round 1\"/>
    </mc:Choice>
  </mc:AlternateContent>
  <xr:revisionPtr revIDLastSave="0" documentId="13_ncr:1_{0D7E8363-FB56-457F-9A4D-3D7F54F6BE18}" xr6:coauthVersionLast="47" xr6:coauthVersionMax="47" xr10:uidLastSave="{00000000-0000-0000-0000-000000000000}"/>
  <bookViews>
    <workbookView xWindow="-108" yWindow="-108" windowWidth="23256" windowHeight="12456" tabRatio="853" xr2:uid="{00000000-000D-0000-FFFF-FFFF00000000}"/>
  </bookViews>
  <sheets>
    <sheet name="Instructions " sheetId="13" r:id="rId1"/>
    <sheet name="a. Summary and Budget Narrtive" sheetId="1" r:id="rId2"/>
    <sheet name="b. Personnel" sheetId="2" r:id="rId3"/>
    <sheet name="c. Fringe" sheetId="3" r:id="rId4"/>
    <sheet name="d. Travel" sheetId="4" r:id="rId5"/>
    <sheet name="e. Equipment" sheetId="5" r:id="rId6"/>
    <sheet name="f. Supplies &amp; Materials" sheetId="6" r:id="rId7"/>
    <sheet name="g. Contractual" sheetId="7" r:id="rId8"/>
    <sheet name="i. Other" sheetId="9" r:id="rId9"/>
    <sheet name="j. Indirect" sheetId="10" r:id="rId10"/>
  </sheets>
  <definedNames>
    <definedName name="_xlnm.Print_Titles" localSheetId="2">'b. Personnel'!$6:$7</definedName>
    <definedName name="_xlnm.Print_Titles" localSheetId="4">'d. Travel'!$5:$5</definedName>
    <definedName name="_xlnm.Print_Titles" localSheetId="5">'e. Equipment'!$5:$5</definedName>
    <definedName name="_xlnm.Print_Titles" localSheetId="6">'f. Supplies &amp; Materials'!$5:$5</definedName>
    <definedName name="_xlnm.Print_Titles" localSheetId="7">'g. Contractual'!$5:$5</definedName>
    <definedName name="_xlnm.Print_Titles" localSheetId="8">'i. Other'!$5:$5</definedName>
    <definedName name="Z_5BEC5FDE_32D0_42EF_8D2A_06DCBD4F05CC_.wvu.Cols" localSheetId="9" hidden="1">'j. Indirect'!$E:$F</definedName>
    <definedName name="Z_5BEC5FDE_32D0_42EF_8D2A_06DCBD4F05CC_.wvu.PrintArea" localSheetId="2" hidden="1">'b. Personnel'!$A$1:$F$37</definedName>
    <definedName name="Z_5BEC5FDE_32D0_42EF_8D2A_06DCBD4F05CC_.wvu.PrintArea" localSheetId="3" hidden="1">'c. Fringe'!$A$1:$D$21</definedName>
    <definedName name="Z_5BEC5FDE_32D0_42EF_8D2A_06DCBD4F05CC_.wvu.PrintArea" localSheetId="7" hidden="1">'g. Contractual'!$B$1:$D$30</definedName>
    <definedName name="Z_5BEC5FDE_32D0_42EF_8D2A_06DCBD4F05CC_.wvu.PrintArea" localSheetId="8" hidden="1">'i. Other'!$B$1:$E$15</definedName>
    <definedName name="Z_5BEC5FDE_32D0_42EF_8D2A_06DCBD4F05CC_.wvu.PrintArea" localSheetId="9" hidden="1">'j. Indirect'!$A$1:$D$25</definedName>
    <definedName name="Z_5BEC5FDE_32D0_42EF_8D2A_06DCBD4F05CC_.wvu.PrintTitles" localSheetId="2" hidden="1">'b. Personnel'!$6:$7</definedName>
    <definedName name="Z_5BEC5FDE_32D0_42EF_8D2A_06DCBD4F05CC_.wvu.PrintTitles" localSheetId="4" hidden="1">'d. Travel'!$5:$5</definedName>
    <definedName name="Z_5BEC5FDE_32D0_42EF_8D2A_06DCBD4F05CC_.wvu.PrintTitles" localSheetId="5" hidden="1">'e. Equipment'!$5:$5</definedName>
    <definedName name="Z_5BEC5FDE_32D0_42EF_8D2A_06DCBD4F05CC_.wvu.PrintTitles" localSheetId="6" hidden="1">'f. Supplies &amp; Materials'!$5:$5</definedName>
    <definedName name="Z_5BEC5FDE_32D0_42EF_8D2A_06DCBD4F05CC_.wvu.PrintTitles" localSheetId="7" hidden="1">'g. Contractual'!$5:$5</definedName>
    <definedName name="Z_5BEC5FDE_32D0_42EF_8D2A_06DCBD4F05CC_.wvu.PrintTitles" localSheetId="8" hidden="1">'i. Other'!$5:$5</definedName>
    <definedName name="Z_6588CF8C_0BB8_4786_9A46_0A2D10254132_.wvu.Cols" localSheetId="9" hidden="1">'j. Indirect'!$E:$F</definedName>
    <definedName name="Z_6588CF8C_0BB8_4786_9A46_0A2D10254132_.wvu.PrintArea" localSheetId="2" hidden="1">'b. Personnel'!$A$1:$F$37</definedName>
    <definedName name="Z_6588CF8C_0BB8_4786_9A46_0A2D10254132_.wvu.PrintArea" localSheetId="3" hidden="1">'c. Fringe'!$A$1:$D$21</definedName>
    <definedName name="Z_6588CF8C_0BB8_4786_9A46_0A2D10254132_.wvu.PrintArea" localSheetId="7" hidden="1">'g. Contractual'!$B$1:$D$30</definedName>
    <definedName name="Z_6588CF8C_0BB8_4786_9A46_0A2D10254132_.wvu.PrintArea" localSheetId="8" hidden="1">'i. Other'!$B$1:$E$15</definedName>
    <definedName name="Z_6588CF8C_0BB8_4786_9A46_0A2D10254132_.wvu.PrintArea" localSheetId="9" hidden="1">'j. Indirect'!$A$1:$D$25</definedName>
    <definedName name="Z_6588CF8C_0BB8_4786_9A46_0A2D10254132_.wvu.PrintTitles" localSheetId="2" hidden="1">'b. Personnel'!$6:$7</definedName>
    <definedName name="Z_6588CF8C_0BB8_4786_9A46_0A2D10254132_.wvu.PrintTitles" localSheetId="4" hidden="1">'d. Travel'!$5:$5</definedName>
    <definedName name="Z_6588CF8C_0BB8_4786_9A46_0A2D10254132_.wvu.PrintTitles" localSheetId="5" hidden="1">'e. Equipment'!$5:$5</definedName>
    <definedName name="Z_6588CF8C_0BB8_4786_9A46_0A2D10254132_.wvu.PrintTitles" localSheetId="6" hidden="1">'f. Supplies &amp; Materials'!$5:$5</definedName>
    <definedName name="Z_6588CF8C_0BB8_4786_9A46_0A2D10254132_.wvu.PrintTitles" localSheetId="7" hidden="1">'g. Contractual'!$5:$5</definedName>
    <definedName name="Z_6588CF8C_0BB8_4786_9A46_0A2D10254132_.wvu.PrintTitles" localSheetId="8" hidden="1">'i. Other'!$5:$5</definedName>
    <definedName name="Z_712CE29F_EFCA_4968_A7C5_599F87319D6A_.wvu.Cols" localSheetId="9" hidden="1">'j. Indirect'!$E:$F</definedName>
    <definedName name="Z_712CE29F_EFCA_4968_A7C5_599F87319D6A_.wvu.PrintArea" localSheetId="2" hidden="1">'b. Personnel'!$A$1:$F$37</definedName>
    <definedName name="Z_712CE29F_EFCA_4968_A7C5_599F87319D6A_.wvu.PrintArea" localSheetId="3" hidden="1">'c. Fringe'!$A$1:$D$21</definedName>
    <definedName name="Z_712CE29F_EFCA_4968_A7C5_599F87319D6A_.wvu.PrintArea" localSheetId="7" hidden="1">'g. Contractual'!$B$1:$D$30</definedName>
    <definedName name="Z_712CE29F_EFCA_4968_A7C5_599F87319D6A_.wvu.PrintArea" localSheetId="8" hidden="1">'i. Other'!$B$1:$E$15</definedName>
    <definedName name="Z_712CE29F_EFCA_4968_A7C5_599F87319D6A_.wvu.PrintArea" localSheetId="9" hidden="1">'j. Indirect'!$A$1:$D$25</definedName>
    <definedName name="Z_712CE29F_EFCA_4968_A7C5_599F87319D6A_.wvu.PrintTitles" localSheetId="2" hidden="1">'b. Personnel'!$6:$7</definedName>
    <definedName name="Z_712CE29F_EFCA_4968_A7C5_599F87319D6A_.wvu.PrintTitles" localSheetId="4" hidden="1">'d. Travel'!$5:$5</definedName>
    <definedName name="Z_712CE29F_EFCA_4968_A7C5_599F87319D6A_.wvu.PrintTitles" localSheetId="5" hidden="1">'e. Equipment'!$5:$5</definedName>
    <definedName name="Z_712CE29F_EFCA_4968_A7C5_599F87319D6A_.wvu.PrintTitles" localSheetId="6" hidden="1">'f. Supplies &amp; Materials'!$5:$5</definedName>
    <definedName name="Z_712CE29F_EFCA_4968_A7C5_599F87319D6A_.wvu.PrintTitles" localSheetId="7" hidden="1">'g. Contractual'!$5:$5</definedName>
    <definedName name="Z_712CE29F_EFCA_4968_A7C5_599F87319D6A_.wvu.PrintTitles" localSheetId="8" hidden="1">'i. Other'!$5:$5</definedName>
    <definedName name="Z_BF352FCE_C1BE_4B84_9561_6030FEF6A15F_.wvu.Cols" localSheetId="9" hidden="1">'j. Indirect'!$E:$F</definedName>
    <definedName name="Z_BF352FCE_C1BE_4B84_9561_6030FEF6A15F_.wvu.PrintArea" localSheetId="2" hidden="1">'b. Personnel'!$A$1:$F$37</definedName>
    <definedName name="Z_BF352FCE_C1BE_4B84_9561_6030FEF6A15F_.wvu.PrintArea" localSheetId="3" hidden="1">'c. Fringe'!$A$1:$D$21</definedName>
    <definedName name="Z_BF352FCE_C1BE_4B84_9561_6030FEF6A15F_.wvu.PrintTitles" localSheetId="2" hidden="1">'b. Personnel'!$6:$7</definedName>
    <definedName name="Z_BF352FCE_C1BE_4B84_9561_6030FEF6A15F_.wvu.PrintTitles" localSheetId="4" hidden="1">'d. Travel'!$5:$5</definedName>
    <definedName name="Z_BF352FCE_C1BE_4B84_9561_6030FEF6A15F_.wvu.PrintTitles" localSheetId="5" hidden="1">'e. Equipment'!$5:$5</definedName>
    <definedName name="Z_BF352FCE_C1BE_4B84_9561_6030FEF6A15F_.wvu.PrintTitles" localSheetId="6" hidden="1">'f. Supplies &amp; Materials'!$5:$5</definedName>
    <definedName name="Z_BF352FCE_C1BE_4B84_9561_6030FEF6A15F_.wvu.PrintTitles" localSheetId="7" hidden="1">'g. Contractual'!$5:$5</definedName>
    <definedName name="Z_BF352FCE_C1BE_4B84_9561_6030FEF6A15F_.wvu.PrintTitles" localSheetId="8" hidden="1">'i. Other'!$5:$5</definedName>
    <definedName name="Z_D5CEF8EB_A9A7_4458_BF65_8F18E34CBA87_.wvu.Cols" localSheetId="9" hidden="1">'j. Indirect'!$E:$F</definedName>
    <definedName name="Z_D5CEF8EB_A9A7_4458_BF65_8F18E34CBA87_.wvu.PrintArea" localSheetId="2" hidden="1">'b. Personnel'!$A$1:$F$37</definedName>
    <definedName name="Z_D5CEF8EB_A9A7_4458_BF65_8F18E34CBA87_.wvu.PrintArea" localSheetId="3" hidden="1">'c. Fringe'!$A$1:$D$21</definedName>
    <definedName name="Z_D5CEF8EB_A9A7_4458_BF65_8F18E34CBA87_.wvu.PrintArea" localSheetId="7" hidden="1">'g. Contractual'!$B$1:$D$30</definedName>
    <definedName name="Z_D5CEF8EB_A9A7_4458_BF65_8F18E34CBA87_.wvu.PrintArea" localSheetId="8" hidden="1">'i. Other'!$B$1:$E$15</definedName>
    <definedName name="Z_D5CEF8EB_A9A7_4458_BF65_8F18E34CBA87_.wvu.PrintArea" localSheetId="9" hidden="1">'j. Indirect'!$A$1:$D$25</definedName>
    <definedName name="Z_D5CEF8EB_A9A7_4458_BF65_8F18E34CBA87_.wvu.PrintTitles" localSheetId="2" hidden="1">'b. Personnel'!$6:$7</definedName>
    <definedName name="Z_D5CEF8EB_A9A7_4458_BF65_8F18E34CBA87_.wvu.PrintTitles" localSheetId="4" hidden="1">'d. Travel'!$5:$5</definedName>
    <definedName name="Z_D5CEF8EB_A9A7_4458_BF65_8F18E34CBA87_.wvu.PrintTitles" localSheetId="5" hidden="1">'e. Equipment'!$5:$5</definedName>
    <definedName name="Z_D5CEF8EB_A9A7_4458_BF65_8F18E34CBA87_.wvu.PrintTitles" localSheetId="6" hidden="1">'f. Supplies &amp; Materials'!$5:$5</definedName>
    <definedName name="Z_D5CEF8EB_A9A7_4458_BF65_8F18E34CBA87_.wvu.PrintTitles" localSheetId="7" hidden="1">'g. Contractual'!$5:$5</definedName>
    <definedName name="Z_D5CEF8EB_A9A7_4458_BF65_8F18E34CBA87_.wvu.PrintTitles" localSheetId="8" hidden="1">'i. Other'!$5:$5</definedName>
    <definedName name="Z_D7FF18E2_A72D_4088_BD59_9D74A43C39A8_.wvu.Cols" localSheetId="9" hidden="1">'j. Indirect'!$E:$F</definedName>
    <definedName name="Z_D7FF18E2_A72D_4088_BD59_9D74A43C39A8_.wvu.PrintArea" localSheetId="2" hidden="1">'b. Personnel'!$A$1:$F$37</definedName>
    <definedName name="Z_D7FF18E2_A72D_4088_BD59_9D74A43C39A8_.wvu.PrintArea" localSheetId="3" hidden="1">'c. Fringe'!$A$1:$D$21</definedName>
    <definedName name="Z_D7FF18E2_A72D_4088_BD59_9D74A43C39A8_.wvu.PrintArea" localSheetId="7" hidden="1">'g. Contractual'!$B$1:$D$30</definedName>
    <definedName name="Z_D7FF18E2_A72D_4088_BD59_9D74A43C39A8_.wvu.PrintArea" localSheetId="8" hidden="1">'i. Other'!$B$1:$E$15</definedName>
    <definedName name="Z_D7FF18E2_A72D_4088_BD59_9D74A43C39A8_.wvu.PrintArea" localSheetId="9" hidden="1">'j. Indirect'!$A$1:$D$25</definedName>
    <definedName name="Z_D7FF18E2_A72D_4088_BD59_9D74A43C39A8_.wvu.PrintTitles" localSheetId="2" hidden="1">'b. Personnel'!$6:$7</definedName>
    <definedName name="Z_D7FF18E2_A72D_4088_BD59_9D74A43C39A8_.wvu.PrintTitles" localSheetId="4" hidden="1">'d. Travel'!$5:$5</definedName>
    <definedName name="Z_D7FF18E2_A72D_4088_BD59_9D74A43C39A8_.wvu.PrintTitles" localSheetId="5" hidden="1">'e. Equipment'!$5:$5</definedName>
    <definedName name="Z_D7FF18E2_A72D_4088_BD59_9D74A43C39A8_.wvu.PrintTitles" localSheetId="6" hidden="1">'f. Supplies &amp; Materials'!$5:$5</definedName>
    <definedName name="Z_D7FF18E2_A72D_4088_BD59_9D74A43C39A8_.wvu.PrintTitles" localSheetId="7" hidden="1">'g. Contractual'!$5:$5</definedName>
    <definedName name="Z_D7FF18E2_A72D_4088_BD59_9D74A43C39A8_.wvu.PrintTitles" localSheetId="8" hidden="1">'i. Other'!$5:$5</definedName>
  </definedNames>
  <calcPr calcId="191028"/>
  <customWorkbookViews>
    <customWorkbookView name="Wilson, Todd - Personal View" guid="{BF352FCE-C1BE-4B84-9561-6030FEF6A15F}" mergeInterval="0" personalView="1" maximized="1" windowWidth="1680" windowHeight="864" tabRatio="783" activeSheetId="10"/>
    <customWorkbookView name="nkiyota - Personal View" guid="{D5CEF8EB-A9A7-4458-BF65-8F18E34CBA87}" mergeInterval="0" personalView="1" maximized="1" xWindow="1" yWindow="1" windowWidth="1676" windowHeight="754" tabRatio="783" activeSheetId="10"/>
    <customWorkbookView name="nblackst - Personal View" guid="{6588CF8C-0BB8-4786-9A46-0A2D10254132}" mergeInterval="0" personalView="1" maximized="1" xWindow="1" yWindow="1" windowWidth="1276" windowHeight="697" tabRatio="783" activeSheetId="1" showComments="commIndAndComment"/>
    <customWorkbookView name="mwise - Personal View" guid="{712CE29F-EFCA-4968-A7C5-599F87319D6A}" mergeInterval="0" personalView="1" maximized="1" xWindow="1" yWindow="1" windowWidth="1020" windowHeight="506" tabRatio="783" activeSheetId="1"/>
    <customWorkbookView name="Todd Wilson - Personal View" guid="{5BEC5FDE-32D0-42EF-8D2A-06DCBD4F05CC}" mergeInterval="0" personalView="1" maximized="1" xWindow="1" yWindow="1" windowWidth="1680" windowHeight="787" tabRatio="783" activeSheetId="11" showComments="commIndAndComment"/>
    <customWorkbookView name="utrujill - Personal View" guid="{D7FF18E2-A72D-4088-BD59-9D74A43C39A8}" mergeInterval="0" personalView="1" maximized="1" xWindow="1" yWindow="1" windowWidth="1244" windowHeight="748" tabRatio="783" activeSheetId="3"/>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2" i="1" l="1"/>
  <c r="B17" i="1"/>
  <c r="B13" i="1"/>
  <c r="B14" i="1"/>
  <c r="B16" i="1"/>
  <c r="B20" i="1"/>
  <c r="B18" i="1"/>
  <c r="B19" i="1"/>
  <c r="C19" i="1" l="1"/>
  <c r="C18" i="1"/>
  <c r="D27" i="7"/>
  <c r="C14" i="9" l="1"/>
  <c r="E14" i="6"/>
  <c r="E13" i="6"/>
  <c r="E12" i="6"/>
  <c r="E11" i="6"/>
  <c r="E10" i="6"/>
  <c r="E9" i="6"/>
  <c r="E8" i="6"/>
  <c r="E13" i="5"/>
  <c r="E12" i="5"/>
  <c r="E11" i="5"/>
  <c r="E10" i="5"/>
  <c r="E9" i="5"/>
  <c r="E8" i="5"/>
  <c r="E7" i="5"/>
  <c r="K11" i="4"/>
  <c r="K10" i="4"/>
  <c r="K9" i="4"/>
  <c r="K8" i="4"/>
  <c r="K7" i="4"/>
  <c r="B13" i="3"/>
  <c r="D12" i="3"/>
  <c r="D11" i="3"/>
  <c r="D10" i="3"/>
  <c r="D9" i="3"/>
  <c r="D8" i="3"/>
  <c r="D7" i="3"/>
  <c r="C34" i="2"/>
  <c r="E33" i="2"/>
  <c r="E32" i="2"/>
  <c r="E31" i="2"/>
  <c r="E30" i="2"/>
  <c r="E29" i="2"/>
  <c r="E28" i="2"/>
  <c r="E27" i="2"/>
  <c r="E26" i="2"/>
  <c r="E25" i="2"/>
  <c r="E24" i="2"/>
  <c r="E23" i="2"/>
  <c r="E22" i="2"/>
  <c r="E21" i="2"/>
  <c r="E20" i="2"/>
  <c r="E19" i="2"/>
  <c r="E18" i="2"/>
  <c r="E17" i="2"/>
  <c r="E16" i="2"/>
  <c r="E15" i="2"/>
  <c r="E14" i="2"/>
  <c r="E13" i="2"/>
  <c r="E12" i="2"/>
  <c r="E11" i="2"/>
  <c r="E10" i="2"/>
  <c r="E9" i="2"/>
  <c r="E8" i="2"/>
  <c r="E34" i="2" l="1"/>
  <c r="D13" i="7"/>
  <c r="D13" i="3"/>
  <c r="B11" i="1" s="1"/>
  <c r="K12" i="4"/>
  <c r="E15" i="6"/>
  <c r="D22" i="7"/>
  <c r="E14" i="5"/>
  <c r="B15" i="10" l="1"/>
  <c r="B16" i="10" s="1"/>
  <c r="B22" i="1" s="1"/>
  <c r="B10" i="1"/>
  <c r="B21" i="1" s="1"/>
  <c r="D29" i="7"/>
  <c r="B23" i="1" l="1"/>
  <c r="C11" i="1" s="1"/>
  <c r="C20" i="1"/>
  <c r="C22" i="1"/>
  <c r="C14" i="1"/>
  <c r="C17" i="1"/>
  <c r="C16" i="1"/>
  <c r="C12" i="1"/>
  <c r="C13" i="1"/>
  <c r="B6" i="1" l="1"/>
  <c r="D6" i="1" s="1"/>
  <c r="C10" i="1"/>
  <c r="C21" i="1"/>
  <c r="C23" i="1"/>
</calcChain>
</file>

<file path=xl/sharedStrings.xml><?xml version="1.0" encoding="utf-8"?>
<sst xmlns="http://schemas.openxmlformats.org/spreadsheetml/2006/main" count="179" uniqueCount="131">
  <si>
    <t>Instructions and Summary</t>
  </si>
  <si>
    <t>Award Number:</t>
  </si>
  <si>
    <t>Date of Submission:</t>
  </si>
  <si>
    <t>Award Recipient:</t>
  </si>
  <si>
    <t xml:space="preserve">Form submitted by: </t>
  </si>
  <si>
    <t>(May be award recipient or sub-recipient)</t>
  </si>
  <si>
    <t xml:space="preserve">Please read the instructions on each worksheet tab before starting. If you have any questions, please ask your DOE contact!  </t>
  </si>
  <si>
    <r>
      <rPr>
        <b/>
        <sz val="10"/>
        <rFont val="Arial"/>
        <family val="2"/>
      </rPr>
      <t>1.</t>
    </r>
    <r>
      <rPr>
        <sz val="10"/>
        <rFont val="Arial"/>
        <family val="2"/>
      </rPr>
      <t xml:space="preserve"> If using this form for award application, negotiation, or budget revision, fill out the blank white cells in workbook tabs a. through k. with total project costs. 
</t>
    </r>
    <r>
      <rPr>
        <b/>
        <sz val="10"/>
        <rFont val="Arial"/>
        <family val="2"/>
      </rPr>
      <t>2.</t>
    </r>
    <r>
      <rPr>
        <sz val="10"/>
        <rFont val="Arial"/>
        <family val="2"/>
      </rPr>
      <t xml:space="preserve"> Blue colored cells contain instructions, headers, or summary calculations and should not be modified. Only blank white cells should be populated.   
</t>
    </r>
    <r>
      <rPr>
        <b/>
        <sz val="10"/>
        <rFont val="Arial"/>
        <family val="2"/>
      </rPr>
      <t>3.</t>
    </r>
    <r>
      <rPr>
        <sz val="10"/>
        <rFont val="Arial"/>
        <family val="2"/>
      </rPr>
      <t xml:space="preserve"> Enter detailed support for the project costs identified for each Category line item within each worksheet tab to autopopulate the summary tab.  
</t>
    </r>
    <r>
      <rPr>
        <b/>
        <sz val="10"/>
        <rFont val="Arial"/>
        <family val="2"/>
      </rPr>
      <t>4.</t>
    </r>
    <r>
      <rPr>
        <sz val="10"/>
        <rFont val="Arial"/>
        <family val="2"/>
      </rPr>
      <t xml:space="preserve"> The total budget presented on tabs a. through j. </t>
    </r>
    <r>
      <rPr>
        <u/>
        <sz val="10"/>
        <rFont val="Arial"/>
        <family val="2"/>
      </rPr>
      <t>must include both Federal (DOE) and Non-Federal (cost match) portions</t>
    </r>
    <r>
      <rPr>
        <sz val="10"/>
        <rFont val="Arial"/>
        <family val="2"/>
      </rPr>
      <t>.</t>
    </r>
    <r>
      <rPr>
        <sz val="10"/>
        <color indexed="10"/>
        <rFont val="Arial"/>
        <family val="2"/>
      </rPr>
      <t xml:space="preserve">
</t>
    </r>
    <r>
      <rPr>
        <b/>
        <sz val="10"/>
        <rFont val="Arial"/>
        <family val="2"/>
      </rPr>
      <t>5.</t>
    </r>
    <r>
      <rPr>
        <sz val="10"/>
        <rFont val="Arial"/>
        <family val="2"/>
      </rPr>
      <t xml:space="preserve"> All costs incurred by the preparer's sub-recipients, vendors, and Federal Research and Development Centers (FFRDCs), should be entered only in section g. Contractual. All other sections are for the costs of the preparer only.
</t>
    </r>
    <r>
      <rPr>
        <b/>
        <sz val="10"/>
        <rFont val="Arial"/>
        <family val="2"/>
      </rPr>
      <t>6.</t>
    </r>
    <r>
      <rPr>
        <sz val="10"/>
        <rFont val="Arial"/>
        <family val="2"/>
      </rPr>
      <t xml:space="preserve"> Ensure all entered costs are allowable, allocable, and reasonable in accordance with the administrative requirements prescribed in 2 CFR 200, and the applicable cost principles for each entity type: FAR Part 31 for For-Profit entities; and 2 CFR Part 200 Subpart E - Cost Principles for all other non-federal entities.  
</t>
    </r>
    <r>
      <rPr>
        <b/>
        <sz val="10"/>
        <rFont val="Arial"/>
        <family val="2"/>
      </rPr>
      <t>7.</t>
    </r>
    <r>
      <rPr>
        <sz val="10"/>
        <rFont val="Arial"/>
        <family val="2"/>
      </rPr>
      <t xml:space="preserve"> Add rows as needed throughout tabs a. through k. If rows are added, formulas/calculations may need to be adjusted by the preparer. Do not add rows to the Instructions and Summary tab. </t>
    </r>
    <r>
      <rPr>
        <b/>
        <sz val="10"/>
        <rFont val="Arial"/>
        <family val="2"/>
      </rPr>
      <t xml:space="preserve">
</t>
    </r>
    <r>
      <rPr>
        <b/>
        <sz val="10"/>
        <color rgb="FFFF0000"/>
        <rFont val="Arial"/>
        <family val="2"/>
      </rPr>
      <t>8.</t>
    </r>
    <r>
      <rPr>
        <sz val="10"/>
        <color rgb="FFFF0000"/>
        <rFont val="Arial"/>
        <family val="2"/>
      </rPr>
      <t xml:space="preserve"> ALL application period cost categories are rounded to the nearest dollar.</t>
    </r>
    <r>
      <rPr>
        <b/>
        <sz val="11"/>
        <rFont val="Arial"/>
        <family val="2"/>
      </rPr>
      <t xml:space="preserve">
</t>
    </r>
    <r>
      <rPr>
        <b/>
        <sz val="9"/>
        <rFont val="Arial"/>
        <family val="2"/>
      </rPr>
      <t xml:space="preserve">BURDEN DISCLOSURE STATEMENT
</t>
    </r>
    <r>
      <rPr>
        <sz val="9"/>
        <rFont val="Arial"/>
        <family val="2"/>
      </rPr>
      <t>Public reporting burden for this collection of information is estimated to average 3 hours per response, including the time for reviewing instructions, searching existing data sources, gathering and maintaining the data needed, and completing and reviewing the collection of information. Send comments regarding this burden estimate or any other aspect of this collection of information, including suggestions for reducing this burden, to Office of Information Resources Management Policy, Plans, and Oversight, AD-241-2 - GTN, Paperwork Reduction Project (1910-5162), U.S. Department of Energy, 1000 Independence Avenue, S.W., Washington, DC 20585; and to the Office of Management and Budget, Paperwork Reduction Project (1910-5162), Washington, DC 20503.</t>
    </r>
  </si>
  <si>
    <t>Section A - Budget Summary</t>
  </si>
  <si>
    <t xml:space="preserve">Application Period </t>
  </si>
  <si>
    <t>Federal Share</t>
  </si>
  <si>
    <t>Total Project Costs</t>
  </si>
  <si>
    <t>Proposed Application Period Dates</t>
  </si>
  <si>
    <t xml:space="preserve">Section B - Budget Categories </t>
  </si>
  <si>
    <t>CATEGORY</t>
  </si>
  <si>
    <t xml:space="preserve"> Total Costs</t>
  </si>
  <si>
    <t>% of Project</t>
  </si>
  <si>
    <r>
      <t xml:space="preserve">Comments </t>
    </r>
    <r>
      <rPr>
        <sz val="10"/>
        <rFont val="Arial"/>
        <family val="2"/>
      </rPr>
      <t>(as needed)</t>
    </r>
  </si>
  <si>
    <t>a. Personnel</t>
  </si>
  <si>
    <t>b. Fringe Benefits</t>
  </si>
  <si>
    <t>c. Travel</t>
  </si>
  <si>
    <t>d. Equipment</t>
  </si>
  <si>
    <t>e. Supplies</t>
  </si>
  <si>
    <t>f. Contractual</t>
  </si>
  <si>
    <t>Sub-recipient</t>
  </si>
  <si>
    <t>Vendor</t>
  </si>
  <si>
    <t>FFRDC</t>
  </si>
  <si>
    <t xml:space="preserve">Total Contractual </t>
  </si>
  <si>
    <t>h. Other Direct Costs</t>
  </si>
  <si>
    <t>Total Direct Costs</t>
  </si>
  <si>
    <t>i. Indirect Charges</t>
  </si>
  <si>
    <t>Budget Narrative ( Explains the connection between each budget category and the projects implemenation outlined in the project proposal) :</t>
  </si>
  <si>
    <t>Detailed Budget Justification</t>
  </si>
  <si>
    <r>
      <t>INSTRUCTIONS - PLEASE READ!!!</t>
    </r>
    <r>
      <rPr>
        <b/>
        <sz val="10"/>
        <rFont val="Arial"/>
        <family val="2"/>
      </rPr>
      <t xml:space="preserve">
1.</t>
    </r>
    <r>
      <rPr>
        <sz val="10"/>
        <rFont val="Arial"/>
        <family val="2"/>
      </rPr>
      <t xml:space="preserve"> List project costs solely for personnel of the entity completing this form.  Identify the SOPO Task number associated with each item.  All personnel costs for subrecipients and vendors must be included under f. Contractual.
</t>
    </r>
    <r>
      <rPr>
        <b/>
        <sz val="10"/>
        <rFont val="Arial"/>
        <family val="2"/>
      </rPr>
      <t>2.</t>
    </r>
    <r>
      <rPr>
        <sz val="10"/>
        <rFont val="Arial"/>
        <family val="2"/>
      </rPr>
      <t xml:space="preserve"> All personnel should be identified by position title and not by name. Enter the amount of time (i.e., hours) and the base pay rate (i.e., dollars per hour) and the Total Direct Personnel Cost will automatically calculate. Rate basis (e.g., actual salary, labor distribution report, state civil service rates, etc.) must also be identified.
</t>
    </r>
    <r>
      <rPr>
        <b/>
        <sz val="10"/>
        <rFont val="Arial"/>
        <family val="2"/>
      </rPr>
      <t>3.</t>
    </r>
    <r>
      <rPr>
        <sz val="10"/>
        <rFont val="Arial"/>
        <family val="2"/>
      </rPr>
      <t xml:space="preserve"> If loaded labor rates are utilized, a description of the costs the loaded rate is comprised of must be included in the Additional Explanation section below. DOE must review all components of the loaded labor rate for reasonableness and unallowable costs (e.g. fee or profit). 
</t>
    </r>
    <r>
      <rPr>
        <b/>
        <sz val="10"/>
        <rFont val="Arial"/>
        <family val="2"/>
      </rPr>
      <t>4.</t>
    </r>
    <r>
      <rPr>
        <sz val="10"/>
        <rFont val="Arial"/>
        <family val="2"/>
      </rPr>
      <t xml:space="preserve"> If a position and hours are attributed to multiple personnel (e.g. Technician working 4000 hours) the number of personnel for that position title must be identified.  
</t>
    </r>
    <r>
      <rPr>
        <sz val="10"/>
        <color rgb="FFFF0000"/>
        <rFont val="Arial"/>
        <family val="2"/>
      </rPr>
      <t>5. The total cost for each application period is rounded to the nearest dollar.</t>
    </r>
  </si>
  <si>
    <t>SOPO Task #</t>
  </si>
  <si>
    <t>Position Title</t>
  </si>
  <si>
    <t>Application Period</t>
  </si>
  <si>
    <t>Rate Basis</t>
  </si>
  <si>
    <t>Time 
(Hrs)</t>
  </si>
  <si>
    <t>Pay Rate
($/Hr)</t>
  </si>
  <si>
    <t>Total
($)</t>
  </si>
  <si>
    <r>
      <t xml:space="preserve">Sr. Engineer </t>
    </r>
    <r>
      <rPr>
        <b/>
        <sz val="10"/>
        <color rgb="FFFF0000"/>
        <rFont val="Arial"/>
        <family val="2"/>
      </rPr>
      <t>(EXAMPLE!!!)</t>
    </r>
  </si>
  <si>
    <t>Actual Salary</t>
  </si>
  <si>
    <t>Technicians (2)</t>
  </si>
  <si>
    <t>Total Direct Personnel Cost</t>
  </si>
  <si>
    <t>Additional Explanation (as needed):</t>
  </si>
  <si>
    <t xml:space="preserve">Detailed Budget Justification </t>
  </si>
  <si>
    <r>
      <rPr>
        <b/>
        <sz val="10"/>
        <color indexed="10"/>
        <rFont val="Arial"/>
        <family val="2"/>
      </rPr>
      <t>INSTRUCTIONS - PLEASE READ!!!</t>
    </r>
    <r>
      <rPr>
        <b/>
        <sz val="10"/>
        <rFont val="Arial"/>
        <family val="2"/>
      </rPr>
      <t xml:space="preserve">
1.</t>
    </r>
    <r>
      <rPr>
        <sz val="10"/>
        <rFont val="Arial"/>
        <family val="2"/>
      </rPr>
      <t xml:space="preserve"> Fill out the table below by position title or labor type. If all personnel receive the same fringe benefits, you can show "Total Personnel" in the Labor Type column instead of listing out all position titles.   
</t>
    </r>
    <r>
      <rPr>
        <b/>
        <sz val="10"/>
        <rFont val="Arial"/>
        <family val="2"/>
      </rPr>
      <t>2.</t>
    </r>
    <r>
      <rPr>
        <sz val="10"/>
        <rFont val="Arial"/>
        <family val="2"/>
      </rPr>
      <t xml:space="preserve"> The rates and how they are applied should not be averaged to get one fringe cost percentage. Complex calculations should be described/provided in the Additional Explanation section below. 
</t>
    </r>
    <r>
      <rPr>
        <b/>
        <sz val="10"/>
        <rFont val="Arial"/>
        <family val="2"/>
      </rPr>
      <t>3.</t>
    </r>
    <r>
      <rPr>
        <sz val="10"/>
        <rFont val="Arial"/>
        <family val="2"/>
      </rPr>
      <t xml:space="preserve"> The fringe benefit rates should be applied to all positions, regardless of whether those funds will be supported by Federal Share or Recipient Cost Match.
</t>
    </r>
    <r>
      <rPr>
        <sz val="10"/>
        <color rgb="FFFF0000"/>
        <rFont val="Arial"/>
        <family val="2"/>
      </rPr>
      <t>4. Each budget period is rounded to the nearest dollar.</t>
    </r>
  </si>
  <si>
    <t>Labor Type</t>
  </si>
  <si>
    <t>Personnel Costs</t>
  </si>
  <si>
    <t>Rate</t>
  </si>
  <si>
    <t>Total</t>
  </si>
  <si>
    <r>
      <t xml:space="preserve">EXAMPLE!!! </t>
    </r>
    <r>
      <rPr>
        <sz val="10"/>
        <color indexed="10"/>
        <rFont val="Arial"/>
        <family val="2"/>
      </rPr>
      <t>Sr. Engineer</t>
    </r>
  </si>
  <si>
    <t>Total:</t>
  </si>
  <si>
    <t>A federally approved fringe benefit rate agreement, or a proposed rate supported and agreed upon by DOE for estimating purposes is required at the time of award negotiation if reimbursement for fringe benefits is requested.  Please check (X) one of the options below and provide the requested information if not previously submitted.</t>
  </si>
  <si>
    <r>
      <rPr>
        <b/>
        <sz val="10"/>
        <rFont val="Arial"/>
        <family val="2"/>
      </rPr>
      <t>______ A fringe benefit rate has been negotiated with, or approved by, a federal government agency. A copy of the latest rate agreement is/was included with the project application.*
______ There is not a current federally approved rate agreement negotiated and available.**</t>
    </r>
    <r>
      <rPr>
        <sz val="10"/>
        <rFont val="Arial"/>
        <family val="2"/>
      </rPr>
      <t xml:space="preserve">
*Unless the organization has submitted an indirect rate proposal which encompasses the fringe pool of costs, please provide the organization’s benefit package and/or a list of the components/elements that comprise the fringe pool and the cost or percentage of each component/element allocated to the labor costs identified in the Budget Justification. 
**When this option is checked, the entity preparing this form shall submit an indirect rate proposal in the format provided in the Sample Rate Proposal at </t>
    </r>
    <r>
      <rPr>
        <sz val="10"/>
        <color indexed="10"/>
        <rFont val="Arial"/>
        <family val="2"/>
      </rPr>
      <t xml:space="preserve">http://www1.eere.energy.gov/financing/resources.html, or a format that provides the same level of information and which will support the rates being proposed for use in the performance of the proposed project. </t>
    </r>
  </si>
  <si>
    <t>Additional Explanation (as necessary): Please use this box (or an attachment) to list the elements that comprise your fringe benefits and how they are applied to your base (e.g. Personnel) to arrive at your fringe benefit rate.</t>
  </si>
  <si>
    <r>
      <t>INSTRUCTIONS - PLEASE READ!!!</t>
    </r>
    <r>
      <rPr>
        <b/>
        <sz val="10"/>
        <rFont val="Arial"/>
        <family val="2"/>
      </rPr>
      <t xml:space="preserve">
1. </t>
    </r>
    <r>
      <rPr>
        <sz val="10"/>
        <rFont val="Arial"/>
        <family val="2"/>
      </rPr>
      <t xml:space="preserve"> Examples of Purpose of Travel are subrecipient site visits, DOE meetings, project mgmt. meetings, etc. Examples of Basis for Estimating Costs are past trips, travel quotes, General Services Administration (GSA) rates, etc.   
</t>
    </r>
    <r>
      <rPr>
        <b/>
        <sz val="10"/>
        <rFont val="Arial"/>
        <family val="2"/>
      </rPr>
      <t>2.</t>
    </r>
    <r>
      <rPr>
        <sz val="10"/>
        <rFont val="Arial"/>
        <family val="2"/>
      </rPr>
      <t xml:space="preserve">  All listed travel must be necessary for performance of the Statement of Project Objectives.  Identify the SOPO Task number associated with each identified travel item.
</t>
    </r>
    <r>
      <rPr>
        <b/>
        <sz val="10"/>
        <rFont val="Arial"/>
        <family val="2"/>
      </rPr>
      <t>3.</t>
    </r>
    <r>
      <rPr>
        <sz val="10"/>
        <rFont val="Arial"/>
        <family val="2"/>
      </rPr>
      <t xml:space="preserve"> Federal travel regulations are contained within the applicable cost principles for all entity types. Travel costs should remain consistent with travel costs incurred by an organization during normal business operations as a result of the organizations written travel policy. In absence of a written travel policy, organizations must follow the regulations prescribed by the GSA. 
</t>
    </r>
    <r>
      <rPr>
        <sz val="10"/>
        <color rgb="FFFF0000"/>
        <rFont val="Arial"/>
        <family val="2"/>
      </rPr>
      <t>4. The total cost for each application period is rounded to the nearest dollar.</t>
    </r>
  </si>
  <si>
    <t>Purpose of Travel</t>
  </si>
  <si>
    <t>Depart From</t>
  </si>
  <si>
    <t>Destination</t>
  </si>
  <si>
    <t>No. of Days</t>
  </si>
  <si>
    <t>No. of Travelers</t>
  </si>
  <si>
    <t>Lodging per Traveler</t>
  </si>
  <si>
    <t>Flight per Traveler</t>
  </si>
  <si>
    <t>Vehicle per Traveler</t>
  </si>
  <si>
    <t>Per Diem Per Traveler</t>
  </si>
  <si>
    <t>Cost per Trip</t>
  </si>
  <si>
    <t>Basis for Estimating Costs</t>
  </si>
  <si>
    <t>Domestic Travel</t>
  </si>
  <si>
    <r>
      <t>EXAMPLE!!!</t>
    </r>
    <r>
      <rPr>
        <sz val="10"/>
        <color indexed="10"/>
        <rFont val="Arial"/>
        <family val="2"/>
      </rPr>
      <t xml:space="preserve">  Visit to PV manufacturer</t>
    </r>
  </si>
  <si>
    <t>Current GSA rates</t>
  </si>
  <si>
    <t>Total Cost</t>
  </si>
  <si>
    <r>
      <rPr>
        <b/>
        <sz val="10"/>
        <color indexed="10"/>
        <rFont val="Arial"/>
        <family val="2"/>
      </rPr>
      <t>INSTRUCTIONS - PLEASE READ!!!</t>
    </r>
    <r>
      <rPr>
        <sz val="10"/>
        <rFont val="Arial"/>
        <family val="2"/>
      </rPr>
      <t xml:space="preserve">
</t>
    </r>
    <r>
      <rPr>
        <b/>
        <sz val="10"/>
        <rFont val="Arial"/>
        <family val="2"/>
      </rPr>
      <t>1.</t>
    </r>
    <r>
      <rPr>
        <sz val="10"/>
        <rFont val="Arial"/>
        <family val="2"/>
      </rPr>
      <t xml:space="preserve"> Equipment means tangible personal property (including information technology systems) having a useful life of more than one year and a per-unit acquisition cost which equals or exceeds the lesser of the capitalization level established by the non-Federal entity for financial statement purposes, or $5,000. Please refer to the applicable Federal regulations in 2 CFR 200 for specific equipment definitions and treatment. 
</t>
    </r>
    <r>
      <rPr>
        <b/>
        <sz val="10"/>
        <rFont val="Arial"/>
        <family val="2"/>
      </rPr>
      <t xml:space="preserve">2. </t>
    </r>
    <r>
      <rPr>
        <sz val="10"/>
        <rFont val="Arial"/>
        <family val="2"/>
      </rPr>
      <t xml:space="preserve">List all equipment below, providing a basis of cost (e.g. vendor quotes, catalog prices, prior invoices, etc.) and attaching information where possible. Identify the associated SOPO task number(s) for each item of equipment listed.  Briefly justify items as they apply to the Statement of Project Objectives. If it is existing equipment, provide logical support for the estimated value shown. </t>
    </r>
    <r>
      <rPr>
        <b/>
        <sz val="10"/>
        <rFont val="Arial"/>
        <family val="2"/>
      </rPr>
      <t xml:space="preserve">
3.</t>
    </r>
    <r>
      <rPr>
        <sz val="10"/>
        <rFont val="Arial"/>
        <family val="2"/>
      </rPr>
      <t xml:space="preserve"> During award negotiations, provide a vendor quote for all equipment items over $50,000 in price. If the vendor quote is not an exact price match, provide an explanation in the additional explanation section below. If a vendor quote is not practical, such as for a piece of equipment that is purpose-built, first of its kind, or otherwise not available off the shelf, provide a detailed engineering estimate for how the cost estimate was derived.
</t>
    </r>
    <r>
      <rPr>
        <sz val="10"/>
        <color rgb="FFFF0000"/>
        <rFont val="Arial"/>
        <family val="2"/>
      </rPr>
      <t>4. The total cost for each application period is rounded to the nearest dollar.</t>
    </r>
  </si>
  <si>
    <t>Equipment Item</t>
  </si>
  <si>
    <t>Qty</t>
  </si>
  <si>
    <t xml:space="preserve">Unit Cost         </t>
  </si>
  <si>
    <t xml:space="preserve">Total Cost             </t>
  </si>
  <si>
    <t>Basis of Cost</t>
  </si>
  <si>
    <t>Justification of need</t>
  </si>
  <si>
    <t>3,4,5</t>
  </si>
  <si>
    <r>
      <t xml:space="preserve">EXAMPLE!!!   </t>
    </r>
    <r>
      <rPr>
        <sz val="10"/>
        <color indexed="10"/>
        <rFont val="Arial"/>
        <family val="2"/>
      </rPr>
      <t>Thermal shock chamber</t>
    </r>
  </si>
  <si>
    <t>Vendor Quote - Attached</t>
  </si>
  <si>
    <t>Reliability testing of PV modules- Task 4.3</t>
  </si>
  <si>
    <r>
      <rPr>
        <b/>
        <sz val="10"/>
        <color indexed="10"/>
        <rFont val="Arial"/>
        <family val="2"/>
      </rPr>
      <t>INSTRUCTIONS - PLEASE READ!!!</t>
    </r>
    <r>
      <rPr>
        <sz val="10"/>
        <rFont val="Arial"/>
        <family val="2"/>
      </rPr>
      <t xml:space="preserve">
</t>
    </r>
    <r>
      <rPr>
        <b/>
        <sz val="10"/>
        <rFont val="Arial"/>
        <family val="2"/>
      </rPr>
      <t>1.</t>
    </r>
    <r>
      <rPr>
        <sz val="10"/>
        <rFont val="Arial"/>
        <family val="2"/>
      </rPr>
      <t xml:space="preserve"> Supplies are generally defined as an item with an acquisition cost of $5,000 or less and a useful life expectancy of less than one year.  Supplies are generally consumed during the project performance. Please refer to the applicable Federal regulations in 2 CFR 200 for specific supplies definitions and treatment. A computing device is a supply if the acquisition cost is less than the lesser of the capitalization level established by the non-Federal entity for financial statement purposes or $5,000, regardless of the length of its useful life. 
</t>
    </r>
    <r>
      <rPr>
        <b/>
        <sz val="10"/>
        <rFont val="Arial"/>
        <family val="2"/>
      </rPr>
      <t>2.</t>
    </r>
    <r>
      <rPr>
        <sz val="10"/>
        <rFont val="Arial"/>
        <family val="2"/>
      </rPr>
      <t xml:space="preserve"> List all proposed supplies below, providing a basis of costs (e.g. vendor quotes, catalog prices, prior invoices, etc.). Identify the associated SOPO task number(s) for each item of supplies listed.  Briefly justify the need for the Supplies as they apply to the Statement of Project Objectives. Note that Supply items must be direct costs to the project at this budget category, and not duplicative of supply costs included in the indirect pool that is the basis of the indirect rate applied for this project.
</t>
    </r>
    <r>
      <rPr>
        <b/>
        <sz val="10"/>
        <rFont val="Arial"/>
        <family val="2"/>
      </rPr>
      <t>3.</t>
    </r>
    <r>
      <rPr>
        <sz val="10"/>
        <rFont val="Arial"/>
        <family val="2"/>
      </rPr>
      <t xml:space="preserve"> Multiple supply items valued at $5,000 or less used to assemble an equipment item with a value greater than $5,000 with a useful life of more than one year should be included on the equipment tab. If supply items and costs are ambiguous in nature, contact your DOE representative for proper categorization.  
</t>
    </r>
    <r>
      <rPr>
        <sz val="10"/>
        <color rgb="FFFF0000"/>
        <rFont val="Arial"/>
        <family val="2"/>
      </rPr>
      <t xml:space="preserve">4.  Add rows as needed.  If rows are added, formulas/calculations may need to be adjusted by the preparer.                                                                                                                                                                 5.  The total cost for each application period is rounded to the nearest dollar.                                                            </t>
    </r>
  </si>
  <si>
    <t>General Category of Supplies</t>
  </si>
  <si>
    <t>4,6</t>
  </si>
  <si>
    <r>
      <t xml:space="preserve">EXAMPLE!!! </t>
    </r>
    <r>
      <rPr>
        <sz val="10"/>
        <color indexed="10"/>
        <rFont val="Arial"/>
        <family val="2"/>
      </rPr>
      <t xml:space="preserve"> Wireless DAS components</t>
    </r>
  </si>
  <si>
    <t>Catalog price</t>
  </si>
  <si>
    <t>For Alpha prototype - Task 2.4</t>
  </si>
  <si>
    <r>
      <rPr>
        <b/>
        <sz val="10"/>
        <color indexed="10"/>
        <rFont val="Arial"/>
        <family val="2"/>
      </rPr>
      <t>INSTRUCTIONS - PLEASE READ!!!</t>
    </r>
    <r>
      <rPr>
        <sz val="10"/>
        <rFont val="Arial"/>
        <family val="2"/>
      </rPr>
      <t xml:space="preserve">
</t>
    </r>
    <r>
      <rPr>
        <b/>
        <sz val="10"/>
        <rFont val="Arial"/>
        <family val="2"/>
      </rPr>
      <t>1.</t>
    </r>
    <r>
      <rPr>
        <sz val="10"/>
        <rFont val="Arial"/>
        <family val="2"/>
      </rPr>
      <t xml:space="preserve"> The entity completing this form must provide all costs related to subrecipients, vendors, and FFRDC partners in the applicable boxes below.  
</t>
    </r>
    <r>
      <rPr>
        <b/>
        <sz val="10"/>
        <rFont val="Arial"/>
        <family val="2"/>
      </rPr>
      <t>2.</t>
    </r>
    <r>
      <rPr>
        <sz val="10"/>
        <rFont val="Arial"/>
        <family val="2"/>
      </rPr>
      <t xml:space="preserve"> </t>
    </r>
    <r>
      <rPr>
        <u/>
        <sz val="10"/>
        <rFont val="Arial"/>
        <family val="2"/>
      </rPr>
      <t xml:space="preserve">Subrecipients (partners, sub-awardees): Subrecipients shall submit a Budget Justification describing all project costs and calculations.  The budget justification is required for all resilience projects and when their total </t>
    </r>
    <r>
      <rPr>
        <u/>
        <sz val="10"/>
        <color rgb="FFFF0000"/>
        <rFont val="Arial"/>
        <family val="2"/>
      </rPr>
      <t>proposed subaward budget exceeds $250,000</t>
    </r>
    <r>
      <rPr>
        <u/>
        <sz val="10"/>
        <rFont val="Arial"/>
        <family val="2"/>
      </rPr>
      <t>.</t>
    </r>
    <r>
      <rPr>
        <sz val="10"/>
        <rFont val="Arial"/>
        <family val="2"/>
      </rPr>
      <t xml:space="preserve"> These subrecipient forms may be completed by either the subrecipients themselves or by the preparer of this form.  The budget totals on the subrecipient's forms must match the subrecipient entries below. A subrecipient is a legal entity to which a subaward is made, who has performance measured against whether the objectives of the Federal program are met, is responsible for programmatic decision making, must adhere to applicable Federal program compliance requirements, and uses the Federal funds to carry out a program of the organization. All characteristics may not be present and judgment must be used to determine subrecipient vs. vendor status. 
</t>
    </r>
    <r>
      <rPr>
        <b/>
        <sz val="10"/>
        <rFont val="Arial"/>
        <family val="2"/>
      </rPr>
      <t>3.</t>
    </r>
    <r>
      <rPr>
        <sz val="10"/>
        <rFont val="Arial"/>
        <family val="2"/>
      </rPr>
      <t xml:space="preserve"> </t>
    </r>
    <r>
      <rPr>
        <u/>
        <sz val="10"/>
        <rFont val="Arial"/>
        <family val="2"/>
      </rPr>
      <t>Vendors (including contractors)</t>
    </r>
    <r>
      <rPr>
        <sz val="10"/>
        <rFont val="Arial"/>
        <family val="2"/>
      </rPr>
      <t xml:space="preserve">: List all vendors and contractors supplying commercial supplies or services used to support the project. For each Vendor cost with total project costs of $250,000 or more, a Vendor quote must be provided. A vendor is a legal entity contracted to provide goods and services within normal business operations, provides similar goods or services to many different purchasers, operates in a competitive environment, provides goods or services that are ancillary to the operation of the Federal program, and is not subject to compliance requirements of the Federal program. All characteristics may not be present and judgment must be used to determine subrecipient vs. vendor status. 
</t>
    </r>
    <r>
      <rPr>
        <b/>
        <sz val="10"/>
        <rFont val="Arial"/>
        <family val="2"/>
      </rPr>
      <t>4.</t>
    </r>
    <r>
      <rPr>
        <sz val="10"/>
        <rFont val="Arial"/>
        <family val="2"/>
      </rPr>
      <t xml:space="preserve"> </t>
    </r>
    <r>
      <rPr>
        <u/>
        <sz val="10"/>
        <rFont val="Arial"/>
        <family val="2"/>
      </rPr>
      <t>Federal Funded Research and Development Centers (FFRDCs):</t>
    </r>
    <r>
      <rPr>
        <sz val="10"/>
        <rFont val="Arial"/>
        <family val="2"/>
      </rPr>
      <t xml:space="preserve"> FFRDCs must submit a signed Field Work Proposal during award application. The award recipient may allow the FFRDC to provide this information directly to DOE, however project costs must also be provided below.
5.  Identify the associated SOPO task number(s) for each entity listed
6</t>
    </r>
    <r>
      <rPr>
        <sz val="10"/>
        <color rgb="FFFF0000"/>
        <rFont val="Arial"/>
        <family val="2"/>
      </rPr>
      <t>. The total cost for each application period is rounded to the nearest dollar..</t>
    </r>
  </si>
  <si>
    <t>Sub-Recipient
Name/Organization</t>
  </si>
  <si>
    <t>Purpose and Basis of Cost</t>
  </si>
  <si>
    <t>2,4</t>
  </si>
  <si>
    <r>
      <t>EXAMPLE!!!</t>
    </r>
    <r>
      <rPr>
        <sz val="10"/>
        <color indexed="10"/>
        <rFont val="Arial"/>
        <family val="2"/>
      </rPr>
      <t xml:space="preserve">  XYZ Corp.</t>
    </r>
  </si>
  <si>
    <t>Partner to develop optimal lens for Gen 2 product. Cost estimate based on personnel hours.</t>
  </si>
  <si>
    <t>Sub-total</t>
  </si>
  <si>
    <t>Vendor 
Name/Organization</t>
  </si>
  <si>
    <t>Project Total</t>
  </si>
  <si>
    <r>
      <t>EXAMPLE!!!</t>
    </r>
    <r>
      <rPr>
        <sz val="10"/>
        <color indexed="10"/>
        <rFont val="Arial"/>
        <family val="2"/>
      </rPr>
      <t xml:space="preserve">  ABC Corp.</t>
    </r>
  </si>
  <si>
    <t>Vendor for developing robotics to perform lens inspection. Estimate provided by vendor.</t>
  </si>
  <si>
    <t>FFRDC
Name/Organization</t>
  </si>
  <si>
    <t>Total Contractual</t>
  </si>
  <si>
    <r>
      <rPr>
        <b/>
        <sz val="10"/>
        <color indexed="10"/>
        <rFont val="Arial"/>
        <family val="2"/>
      </rPr>
      <t>INSTRUCTIONS - PLEASE READ!!!</t>
    </r>
    <r>
      <rPr>
        <sz val="10"/>
        <rFont val="Arial"/>
        <family val="2"/>
      </rPr>
      <t xml:space="preserve">
</t>
    </r>
    <r>
      <rPr>
        <b/>
        <sz val="10"/>
        <rFont val="Arial"/>
        <family val="2"/>
      </rPr>
      <t>1.</t>
    </r>
    <r>
      <rPr>
        <sz val="10"/>
        <rFont val="Arial"/>
        <family val="2"/>
      </rPr>
      <t xml:space="preserve"> Other direct costs are direct cost items required for the project which do not fit clearly into other categories.  These direct costs must not be included in the indirect costs (for which the indirect rate is being applied for this project).  Examples are: tuition, printing costs, etc. which can be directly charged to the project and are not duplicated in indirect costs (overhead costs).  Identify the associated SOPO task number(s) for all items listed.
</t>
    </r>
    <r>
      <rPr>
        <b/>
        <sz val="10"/>
        <rFont val="Arial"/>
        <family val="2"/>
      </rPr>
      <t>2.</t>
    </r>
    <r>
      <rPr>
        <sz val="10"/>
        <rFont val="Arial"/>
        <family val="2"/>
      </rPr>
      <t xml:space="preserve"> Basis of cost are items such as vendor quotes, prior purchases of similar or like items, published price list, etc.
</t>
    </r>
    <r>
      <rPr>
        <sz val="10"/>
        <color rgb="FFFF0000"/>
        <rFont val="Arial"/>
        <family val="2"/>
      </rPr>
      <t>3. The total cost for each application period is rounded to the nearest dollar.</t>
    </r>
  </si>
  <si>
    <t>General Description and SOPO Task #</t>
  </si>
  <si>
    <t xml:space="preserve"> Cost             </t>
  </si>
  <si>
    <r>
      <t xml:space="preserve">EXAMPLE!!! </t>
    </r>
    <r>
      <rPr>
        <sz val="10"/>
        <color indexed="10"/>
        <rFont val="Arial"/>
        <family val="2"/>
      </rPr>
      <t xml:space="preserve"> Grad student tuition - tasks 1-3</t>
    </r>
  </si>
  <si>
    <t>Established UCD costs</t>
  </si>
  <si>
    <t xml:space="preserve">Support of graduate students working on project </t>
  </si>
  <si>
    <t>i. Indirect Costs</t>
  </si>
  <si>
    <r>
      <rPr>
        <b/>
        <sz val="10"/>
        <color indexed="10"/>
        <rFont val="Arial"/>
        <family val="2"/>
      </rPr>
      <t>INSTRUCTIONS - PLEASE READ!!!</t>
    </r>
    <r>
      <rPr>
        <sz val="10"/>
        <color indexed="10"/>
        <rFont val="Arial"/>
        <family val="2"/>
      </rPr>
      <t xml:space="preserve">
</t>
    </r>
    <r>
      <rPr>
        <b/>
        <sz val="10"/>
        <rFont val="Arial"/>
        <family val="2"/>
      </rPr>
      <t>1.</t>
    </r>
    <r>
      <rPr>
        <sz val="10"/>
        <rFont val="Arial"/>
        <family val="2"/>
      </rPr>
      <t xml:space="preserve"> Fill out the table below to indicate how your indirect costs are calculated. Use the box below to provide additional explanation regarding your indirect rate calculation.  
</t>
    </r>
    <r>
      <rPr>
        <b/>
        <sz val="10"/>
        <rFont val="Arial"/>
        <family val="2"/>
      </rPr>
      <t>2.</t>
    </r>
    <r>
      <rPr>
        <sz val="10"/>
        <rFont val="Arial"/>
        <family val="2"/>
      </rPr>
      <t xml:space="preserve"> The rates and how they are applied should not be averaged to get one indirect cost percentage. Complex calculations or rates that do not do not correspond to the below categories should be described/provided in the Additional Explanation section below. If questions exist, consult with your DOE contact before filling out this section. 
</t>
    </r>
    <r>
      <rPr>
        <b/>
        <sz val="10"/>
        <rFont val="Arial"/>
        <family val="2"/>
      </rPr>
      <t>3.</t>
    </r>
    <r>
      <rPr>
        <sz val="10"/>
        <rFont val="Arial"/>
        <family val="2"/>
      </rPr>
      <t xml:space="preserve"> The indirect rate should be applied to both the Federal Share and Recipient Cost Match.                                                                                                                                                                                     
</t>
    </r>
    <r>
      <rPr>
        <b/>
        <sz val="10"/>
        <rFont val="Arial"/>
        <family val="2"/>
      </rPr>
      <t>4. NOTE:</t>
    </r>
    <r>
      <rPr>
        <sz val="10"/>
        <rFont val="Arial"/>
        <family val="2"/>
      </rPr>
      <t xml:space="preserve">  A Recipient who elects to employ the 10% de minimis Indirect Cost rate </t>
    </r>
    <r>
      <rPr>
        <b/>
        <sz val="10"/>
        <rFont val="Arial"/>
        <family val="2"/>
      </rPr>
      <t>cannot claim resulting costs as a Cost Match contribution, nor can the Recipient claim "unrecovered indirect costs"</t>
    </r>
    <r>
      <rPr>
        <sz val="10"/>
        <rFont val="Arial"/>
        <family val="2"/>
      </rPr>
      <t xml:space="preserve"> </t>
    </r>
    <r>
      <rPr>
        <b/>
        <sz val="10"/>
        <rFont val="Arial"/>
        <family val="2"/>
      </rPr>
      <t>as a Cost Match contribution.</t>
    </r>
    <r>
      <rPr>
        <sz val="10"/>
        <rFont val="Arial"/>
        <family val="2"/>
      </rPr>
      <t xml:space="preserve">  Neither of these costs can be reflected as actual indirect cost rates realized by the organization, and therefore are not verifiable in the Recipient records as required by Federal Regulation (§200.306(b)(1)).
</t>
    </r>
    <r>
      <rPr>
        <sz val="10"/>
        <color rgb="FFFF0000"/>
        <rFont val="Arial"/>
        <family val="2"/>
      </rPr>
      <t>5. Each application period is rounded to the nearest dollar.</t>
    </r>
  </si>
  <si>
    <t xml:space="preserve">Explanation of BASE </t>
  </si>
  <si>
    <t>Provide ONLY Applicable Rates:</t>
  </si>
  <si>
    <t>Overhead Rate</t>
  </si>
  <si>
    <t>General &amp; Administrative (G&amp;A)</t>
  </si>
  <si>
    <t>FCCM Rate, if applicable</t>
  </si>
  <si>
    <t>OTHER Indirect Rate</t>
  </si>
  <si>
    <t>Indirect Costs (As Applicable):</t>
  </si>
  <si>
    <t>Overhead Costs</t>
  </si>
  <si>
    <t>G&amp;A Costs</t>
  </si>
  <si>
    <t>FCCM Costs, if applicable</t>
  </si>
  <si>
    <t xml:space="preserve"> OTHER Indirect Costs</t>
  </si>
  <si>
    <t>Total indirect costs requested:</t>
  </si>
  <si>
    <t xml:space="preserve">A federally approved indirect rate agreement, or rate proposed (supported and agreed upon by DOE for estimating purposes) is required if reimbursement of indirect costs is requested.  Please check (X) one of the options below and provide the requested information if it has not already been provided as requested, or has changed.  </t>
  </si>
  <si>
    <t xml:space="preserve">______ An  indirect rate has been approved or negotiated with a federal government agency.  A  copy of the latest rate agreement is included with this application, and will be provided electronically to the Contracting Officer for this project.
______ There is not a current, federally approved rate agreement negotiated and available*.  
*When this option is checked, the entity preparing this form shall submit an indirect rate proposal in the format provided by your DOE contact, or a format that provides the same level of information and which will support the rates being proposed for use in performance of the proposed project.  Additionally, any non-Federal entity that has never received a negotiated indirect cost rate, except for those non-Federal entities described in Appendix VII to Part 200—States and Local Government and Indian Tribe Indirect Cost Proposals, paragraph D.1.b, may elect to charge a de minimis rate of 10% of modified total direct costs (MTDC) which may be used indefinitely.As described in §200.403 Factors affecting allowability of costs, costs must be consistently charged as either indirect or direct costs, but may not be double charged or inconsistently charged as both. If chosen, this methodology once elected must be used consistently for all Federal awards until such time as a non-Federal entity chooses to negotiate for a rate, which the non-Federal entity may apply to do at any time. </t>
  </si>
  <si>
    <t>You must provide an explanation (below or in a separate attachment) and show how your indirect cost rate was applied to this budget in order to come up with the indirect costs shown.</t>
  </si>
  <si>
    <t xml:space="preserve">Additional Explanation (as needed): *IMPORTANT:  Please use this box (or an attachment) to further explain how your total indirect costs were calculated.  If the total indirect costs are a cumulative amount of more than one calculation or rate application, the explanation and calculations should identify all rates used, along with the base they were applied to (and how the base was derived), and a total for each (along with grand total).  </t>
  </si>
  <si>
    <r>
      <rPr>
        <b/>
        <sz val="10"/>
        <color rgb="FFFF0000"/>
        <rFont val="Arial"/>
        <family val="2"/>
      </rPr>
      <t>Example!!!</t>
    </r>
    <r>
      <rPr>
        <sz val="10"/>
        <color rgb="FFFF0000"/>
        <rFont val="Arial"/>
        <family val="2"/>
      </rPr>
      <t xml:space="preserve"> 07/01/2026 - 6/30/2028</t>
    </r>
  </si>
  <si>
    <t>TOTAL COST</t>
  </si>
  <si>
    <t>The values in this summary table are from entries made in subsequent tabs, only blank white cells require data entry</t>
  </si>
  <si>
    <t>SUMMARY OF BUDGET CATEGORY COSTS PROPOSED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</si>
</sst>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_);[Red]\(&quot;$&quot;#,##0\)"/>
    <numFmt numFmtId="44" formatCode="_(&quot;$&quot;* #,##0.00_);_(&quot;$&quot;* \(#,##0.00\);_(&quot;$&quot;* &quot;-&quot;??_);_(@_)"/>
    <numFmt numFmtId="164" formatCode="&quot;$&quot;#,##0.00"/>
    <numFmt numFmtId="165" formatCode="&quot;$&quot;#,##0"/>
    <numFmt numFmtId="166" formatCode="0.0%"/>
    <numFmt numFmtId="167" formatCode="_(&quot;$&quot;* #,##0_);_(&quot;$&quot;* \(#,##0\);_(&quot;$&quot;* &quot;-&quot;??_);_(@_)"/>
  </numFmts>
  <fonts count="33" x14ac:knownFonts="1">
    <font>
      <sz val="10"/>
      <name val="Arial"/>
    </font>
    <font>
      <sz val="10"/>
      <name val="Arial"/>
      <family val="2"/>
    </font>
    <font>
      <sz val="8"/>
      <name val="Arial"/>
      <family val="2"/>
    </font>
    <font>
      <b/>
      <sz val="10"/>
      <name val="Arial"/>
      <family val="2"/>
    </font>
    <font>
      <b/>
      <sz val="11"/>
      <name val="Arial"/>
      <family val="2"/>
    </font>
    <font>
      <sz val="10"/>
      <name val="Arial"/>
      <family val="2"/>
    </font>
    <font>
      <i/>
      <sz val="10"/>
      <name val="Arial"/>
      <family val="2"/>
    </font>
    <font>
      <sz val="11"/>
      <name val="Arial"/>
      <family val="2"/>
    </font>
    <font>
      <sz val="14"/>
      <name val="Arial"/>
      <family val="2"/>
    </font>
    <font>
      <b/>
      <sz val="14"/>
      <color indexed="18"/>
      <name val="Arial"/>
      <family val="2"/>
    </font>
    <font>
      <sz val="14"/>
      <color indexed="18"/>
      <name val="Arial"/>
      <family val="2"/>
    </font>
    <font>
      <sz val="10"/>
      <color indexed="10"/>
      <name val="Arial"/>
      <family val="2"/>
    </font>
    <font>
      <sz val="14"/>
      <name val="Arial"/>
      <family val="2"/>
    </font>
    <font>
      <b/>
      <sz val="10"/>
      <color indexed="10"/>
      <name val="Arial"/>
      <family val="2"/>
    </font>
    <font>
      <b/>
      <sz val="12"/>
      <name val="Arial"/>
      <family val="2"/>
    </font>
    <font>
      <i/>
      <sz val="11"/>
      <name val="Arial"/>
      <family val="2"/>
    </font>
    <font>
      <b/>
      <sz val="10"/>
      <color indexed="8"/>
      <name val="Arial"/>
      <family val="2"/>
    </font>
    <font>
      <b/>
      <sz val="14"/>
      <name val="Arial"/>
      <family val="2"/>
    </font>
    <font>
      <b/>
      <sz val="9"/>
      <name val="Arial"/>
      <family val="2"/>
    </font>
    <font>
      <sz val="9"/>
      <name val="Arial"/>
      <family val="2"/>
    </font>
    <font>
      <b/>
      <sz val="12"/>
      <name val="Calibri"/>
      <family val="2"/>
    </font>
    <font>
      <sz val="12"/>
      <name val="Arial"/>
      <family val="2"/>
    </font>
    <font>
      <b/>
      <sz val="8"/>
      <name val="Arial"/>
      <family val="2"/>
    </font>
    <font>
      <u/>
      <sz val="10"/>
      <name val="Arial"/>
      <family val="2"/>
    </font>
    <font>
      <b/>
      <sz val="12"/>
      <color indexed="10"/>
      <name val="Arial"/>
      <family val="2"/>
    </font>
    <font>
      <sz val="11"/>
      <color theme="1"/>
      <name val="Calibri"/>
      <family val="2"/>
      <scheme val="minor"/>
    </font>
    <font>
      <sz val="11"/>
      <color rgb="FFFF0000"/>
      <name val="Arial"/>
      <family val="2"/>
    </font>
    <font>
      <b/>
      <sz val="11"/>
      <color rgb="FFFF0000"/>
      <name val="Arial"/>
      <family val="2"/>
    </font>
    <font>
      <b/>
      <sz val="14"/>
      <color theme="3" tint="-0.249977111117893"/>
      <name val="Arial"/>
      <family val="2"/>
    </font>
    <font>
      <b/>
      <sz val="10"/>
      <color rgb="FFFF0000"/>
      <name val="Arial"/>
      <family val="2"/>
    </font>
    <font>
      <sz val="10"/>
      <color rgb="FFFF0000"/>
      <name val="Arial"/>
      <family val="2"/>
    </font>
    <font>
      <u/>
      <sz val="10"/>
      <color rgb="FFFF0000"/>
      <name val="Arial"/>
      <family val="2"/>
    </font>
    <font>
      <b/>
      <sz val="14"/>
      <color theme="0"/>
      <name val="Arial"/>
      <family val="2"/>
    </font>
  </fonts>
  <fills count="9">
    <fill>
      <patternFill patternType="none"/>
    </fill>
    <fill>
      <patternFill patternType="gray125"/>
    </fill>
    <fill>
      <patternFill patternType="solid">
        <fgColor rgb="FFFFFFCC"/>
        <bgColor indexed="64"/>
      </patternFill>
    </fill>
    <fill>
      <patternFill patternType="solid">
        <fgColor theme="4" tint="0.79998168889431442"/>
        <bgColor indexed="64"/>
      </patternFill>
    </fill>
    <fill>
      <patternFill patternType="solid">
        <fgColor theme="0"/>
        <bgColor indexed="64"/>
      </patternFill>
    </fill>
    <fill>
      <patternFill patternType="solid">
        <fgColor indexed="65"/>
        <bgColor indexed="64"/>
      </patternFill>
    </fill>
    <fill>
      <patternFill patternType="solid">
        <fgColor rgb="FF9EDAF3"/>
        <bgColor indexed="64"/>
      </patternFill>
    </fill>
    <fill>
      <patternFill patternType="solid">
        <fgColor rgb="FFC0C7CF"/>
        <bgColor indexed="64"/>
      </patternFill>
    </fill>
    <fill>
      <patternFill patternType="solid">
        <fgColor rgb="FF092441"/>
        <bgColor indexed="64"/>
      </patternFill>
    </fill>
  </fills>
  <borders count="6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medium">
        <color indexed="64"/>
      </left>
      <right/>
      <top/>
      <bottom/>
      <diagonal/>
    </border>
    <border>
      <left/>
      <right style="medium">
        <color indexed="64"/>
      </right>
      <top/>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right style="thin">
        <color indexed="64"/>
      </right>
      <top/>
      <bottom style="medium">
        <color indexed="10"/>
      </bottom>
      <diagonal/>
    </border>
    <border>
      <left style="thin">
        <color indexed="64"/>
      </left>
      <right style="thin">
        <color indexed="64"/>
      </right>
      <top/>
      <bottom style="medium">
        <color indexed="10"/>
      </bottom>
      <diagonal/>
    </border>
    <border>
      <left style="thin">
        <color indexed="64"/>
      </left>
      <right style="medium">
        <color indexed="64"/>
      </right>
      <top/>
      <bottom style="medium">
        <color indexed="10"/>
      </bottom>
      <diagonal/>
    </border>
    <border>
      <left style="medium">
        <color indexed="64"/>
      </left>
      <right style="thin">
        <color indexed="64"/>
      </right>
      <top/>
      <bottom style="medium">
        <color indexed="10"/>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s>
  <cellStyleXfs count="5">
    <xf numFmtId="0" fontId="0" fillId="0" borderId="0"/>
    <xf numFmtId="44" fontId="1" fillId="0" borderId="0" applyFont="0" applyFill="0" applyBorder="0" applyAlignment="0" applyProtection="0"/>
    <xf numFmtId="0" fontId="5" fillId="0" borderId="0"/>
    <xf numFmtId="0" fontId="25" fillId="0" borderId="0"/>
    <xf numFmtId="9" fontId="1" fillId="0" borderId="0" applyFont="0" applyFill="0" applyBorder="0" applyAlignment="0" applyProtection="0"/>
  </cellStyleXfs>
  <cellXfs count="417">
    <xf numFmtId="0" fontId="0" fillId="0" borderId="0" xfId="0"/>
    <xf numFmtId="0" fontId="8" fillId="0" borderId="0" xfId="0" applyFont="1" applyAlignment="1">
      <alignment vertical="center" wrapText="1"/>
    </xf>
    <xf numFmtId="0" fontId="10" fillId="0" borderId="0" xfId="0" applyFont="1" applyAlignment="1">
      <alignment vertical="center" wrapText="1"/>
    </xf>
    <xf numFmtId="0" fontId="5" fillId="0" borderId="0" xfId="0" applyFont="1" applyAlignment="1" applyProtection="1">
      <alignment vertical="top" wrapText="1"/>
      <protection locked="0"/>
    </xf>
    <xf numFmtId="49" fontId="9" fillId="0" borderId="0" xfId="0" applyNumberFormat="1" applyFont="1" applyAlignment="1">
      <alignment horizontal="center" vertical="center" wrapText="1"/>
    </xf>
    <xf numFmtId="0" fontId="3" fillId="0" borderId="0" xfId="0" applyFont="1" applyAlignment="1" applyProtection="1">
      <alignment horizontal="left" vertical="top" wrapText="1"/>
      <protection locked="0"/>
    </xf>
    <xf numFmtId="0" fontId="4" fillId="2" borderId="18" xfId="0" applyFont="1" applyFill="1" applyBorder="1" applyAlignment="1" applyProtection="1">
      <alignment horizontal="left" vertical="center" wrapText="1"/>
      <protection locked="0"/>
    </xf>
    <xf numFmtId="0" fontId="4" fillId="2" borderId="19" xfId="0" applyFont="1" applyFill="1" applyBorder="1" applyAlignment="1" applyProtection="1">
      <alignment horizontal="left" vertical="center" wrapText="1"/>
      <protection locked="0"/>
    </xf>
    <xf numFmtId="0" fontId="0" fillId="0" borderId="0" xfId="0" applyAlignment="1">
      <alignment vertical="center" wrapText="1"/>
    </xf>
    <xf numFmtId="0" fontId="5" fillId="0" borderId="0" xfId="0" applyFont="1" applyAlignment="1">
      <alignment vertical="center" wrapText="1"/>
    </xf>
    <xf numFmtId="0" fontId="5" fillId="0" borderId="0" xfId="0" applyFont="1" applyAlignment="1">
      <alignment horizontal="left" vertical="center" wrapText="1"/>
    </xf>
    <xf numFmtId="0" fontId="7" fillId="0" borderId="0" xfId="0" applyFont="1" applyAlignment="1">
      <alignment horizontal="left" vertical="center" wrapText="1"/>
    </xf>
    <xf numFmtId="0" fontId="3" fillId="0" borderId="0" xfId="0" applyFont="1" applyAlignment="1">
      <alignment vertical="center" wrapText="1"/>
    </xf>
    <xf numFmtId="0" fontId="3" fillId="0" borderId="0" xfId="0" applyFont="1" applyAlignment="1" applyProtection="1">
      <alignment vertical="center" wrapText="1"/>
      <protection locked="0"/>
    </xf>
    <xf numFmtId="0" fontId="5" fillId="0" borderId="0" xfId="0" applyFont="1" applyAlignment="1" applyProtection="1">
      <alignment vertical="center" wrapText="1"/>
      <protection locked="0"/>
    </xf>
    <xf numFmtId="0" fontId="5" fillId="0" borderId="0" xfId="0" applyFont="1" applyAlignment="1">
      <alignment horizontal="center" vertical="center" wrapText="1"/>
    </xf>
    <xf numFmtId="164" fontId="5" fillId="0" borderId="0" xfId="0" applyNumberFormat="1" applyFont="1" applyAlignment="1">
      <alignment horizontal="center" vertical="center" wrapText="1"/>
    </xf>
    <xf numFmtId="165" fontId="5" fillId="0" borderId="0" xfId="0" applyNumberFormat="1" applyFont="1" applyAlignment="1">
      <alignment horizontal="center" vertical="center" wrapText="1"/>
    </xf>
    <xf numFmtId="49" fontId="2" fillId="0" borderId="0" xfId="0" applyNumberFormat="1" applyFont="1" applyAlignment="1">
      <alignment horizontal="left" vertical="center"/>
    </xf>
    <xf numFmtId="49" fontId="2" fillId="0" borderId="0" xfId="0" applyNumberFormat="1" applyFont="1" applyAlignment="1">
      <alignment horizontal="right" vertical="center" wrapText="1"/>
    </xf>
    <xf numFmtId="49" fontId="22" fillId="0" borderId="0" xfId="0" applyNumberFormat="1" applyFont="1" applyAlignment="1">
      <alignment horizontal="left" vertical="center"/>
    </xf>
    <xf numFmtId="0" fontId="7" fillId="0" borderId="9" xfId="0" applyFont="1" applyBorder="1" applyAlignment="1" applyProtection="1">
      <alignment horizontal="left" vertical="center" wrapText="1"/>
      <protection locked="0"/>
    </xf>
    <xf numFmtId="0" fontId="7" fillId="0" borderId="0" xfId="0" applyFont="1" applyAlignment="1">
      <alignment vertical="center" wrapText="1"/>
    </xf>
    <xf numFmtId="0" fontId="4" fillId="0" borderId="0" xfId="0" applyFont="1" applyAlignment="1">
      <alignment vertical="center" wrapText="1"/>
    </xf>
    <xf numFmtId="0" fontId="2" fillId="0" borderId="0" xfId="0" applyFont="1" applyAlignment="1">
      <alignment horizontal="center" vertical="center" wrapText="1"/>
    </xf>
    <xf numFmtId="49" fontId="0" fillId="0" borderId="0" xfId="0" applyNumberFormat="1" applyAlignment="1">
      <alignment horizontal="left" vertical="center" wrapText="1"/>
    </xf>
    <xf numFmtId="0" fontId="3" fillId="0" borderId="0" xfId="0" applyFont="1" applyAlignment="1">
      <alignment horizontal="center" vertical="center" wrapText="1"/>
    </xf>
    <xf numFmtId="49" fontId="3" fillId="0" borderId="0" xfId="0" applyNumberFormat="1" applyFont="1" applyAlignment="1">
      <alignment horizontal="right" vertical="center" wrapText="1"/>
    </xf>
    <xf numFmtId="0" fontId="2" fillId="0" borderId="0" xfId="0" applyFont="1" applyAlignment="1">
      <alignment vertical="center" wrapText="1"/>
    </xf>
    <xf numFmtId="0" fontId="27" fillId="0" borderId="0" xfId="0" applyFont="1" applyAlignment="1">
      <alignment horizontal="left" vertical="center" wrapText="1"/>
    </xf>
    <xf numFmtId="49" fontId="4" fillId="0" borderId="0" xfId="0" applyNumberFormat="1" applyFont="1" applyAlignment="1">
      <alignment vertical="center" wrapText="1"/>
    </xf>
    <xf numFmtId="0" fontId="4" fillId="0" borderId="0" xfId="0" applyFont="1" applyAlignment="1">
      <alignment horizontal="left" vertical="center" wrapText="1"/>
    </xf>
    <xf numFmtId="0" fontId="15" fillId="0" borderId="0" xfId="0" applyFont="1" applyAlignment="1">
      <alignment vertical="center" wrapText="1"/>
    </xf>
    <xf numFmtId="165" fontId="3" fillId="0" borderId="0" xfId="0" applyNumberFormat="1" applyFont="1" applyAlignment="1" applyProtection="1">
      <alignment horizontal="right" vertical="top" wrapText="1"/>
      <protection locked="0"/>
    </xf>
    <xf numFmtId="165" fontId="7" fillId="4" borderId="1" xfId="1" applyNumberFormat="1" applyFont="1" applyFill="1" applyBorder="1" applyAlignment="1" applyProtection="1">
      <alignment horizontal="center" wrapText="1"/>
      <protection locked="0"/>
    </xf>
    <xf numFmtId="0" fontId="30" fillId="4" borderId="5" xfId="0" applyFont="1" applyFill="1" applyBorder="1" applyAlignment="1" applyProtection="1">
      <alignment horizontal="left" vertical="top" wrapText="1"/>
      <protection locked="0"/>
    </xf>
    <xf numFmtId="0" fontId="30" fillId="3" borderId="2" xfId="0" applyFont="1" applyFill="1" applyBorder="1" applyAlignment="1">
      <alignment horizontal="center" vertical="center"/>
    </xf>
    <xf numFmtId="0" fontId="30" fillId="3" borderId="17" xfId="0" applyFont="1" applyFill="1" applyBorder="1" applyAlignment="1">
      <alignment horizontal="center" vertical="center"/>
    </xf>
    <xf numFmtId="49" fontId="2" fillId="0" borderId="0" xfId="0" applyNumberFormat="1" applyFont="1" applyAlignment="1">
      <alignment vertical="center" wrapText="1"/>
    </xf>
    <xf numFmtId="0" fontId="30" fillId="4" borderId="15" xfId="0" applyFont="1" applyFill="1" applyBorder="1" applyAlignment="1">
      <alignment horizontal="center" vertical="center" wrapText="1"/>
    </xf>
    <xf numFmtId="10" fontId="7" fillId="4" borderId="1" xfId="0" applyNumberFormat="1" applyFont="1" applyFill="1" applyBorder="1" applyAlignment="1" applyProtection="1">
      <alignment horizontal="center" wrapText="1"/>
      <protection locked="0"/>
    </xf>
    <xf numFmtId="6" fontId="7" fillId="0" borderId="2" xfId="2" applyNumberFormat="1" applyFont="1" applyBorder="1" applyAlignment="1" applyProtection="1">
      <alignment horizontal="left" vertical="center" wrapText="1"/>
      <protection locked="0"/>
    </xf>
    <xf numFmtId="10" fontId="7" fillId="4" borderId="1" xfId="2" applyNumberFormat="1" applyFont="1" applyFill="1" applyBorder="1" applyAlignment="1" applyProtection="1">
      <alignment horizontal="center" vertical="center" wrapText="1"/>
      <protection locked="0"/>
    </xf>
    <xf numFmtId="6" fontId="7" fillId="0" borderId="2" xfId="2" applyNumberFormat="1" applyFont="1" applyBorder="1" applyAlignment="1" applyProtection="1">
      <alignment horizontal="center" vertical="center" wrapText="1"/>
      <protection locked="0"/>
    </xf>
    <xf numFmtId="0" fontId="7" fillId="0" borderId="0" xfId="0" applyFont="1" applyAlignment="1" applyProtection="1">
      <alignment vertical="center" wrapText="1"/>
      <protection locked="0"/>
    </xf>
    <xf numFmtId="49" fontId="2" fillId="0" borderId="0" xfId="0" applyNumberFormat="1" applyFont="1" applyAlignment="1" applyProtection="1">
      <alignment vertical="top" wrapText="1"/>
      <protection locked="0"/>
    </xf>
    <xf numFmtId="49" fontId="3" fillId="0" borderId="0" xfId="0" applyNumberFormat="1" applyFont="1" applyAlignment="1" applyProtection="1">
      <alignment horizontal="left" vertical="top" wrapText="1"/>
      <protection locked="0"/>
    </xf>
    <xf numFmtId="167" fontId="3" fillId="0" borderId="0" xfId="1" applyNumberFormat="1" applyFont="1" applyAlignment="1" applyProtection="1">
      <alignment horizontal="left" vertical="top" wrapText="1"/>
      <protection locked="0"/>
    </xf>
    <xf numFmtId="49" fontId="3" fillId="0" borderId="0" xfId="0" applyNumberFormat="1" applyFont="1" applyAlignment="1" applyProtection="1">
      <alignment horizontal="right" vertical="top" wrapText="1"/>
      <protection locked="0"/>
    </xf>
    <xf numFmtId="0" fontId="2" fillId="0" borderId="0" xfId="0" applyFont="1" applyAlignment="1" applyProtection="1">
      <alignment horizontal="right" vertical="top" wrapText="1"/>
      <protection locked="0"/>
    </xf>
    <xf numFmtId="0" fontId="3" fillId="0" borderId="0" xfId="0" applyFont="1" applyAlignment="1" applyProtection="1">
      <alignment horizontal="right" vertical="top" wrapText="1"/>
      <protection locked="0"/>
    </xf>
    <xf numFmtId="0" fontId="3" fillId="0" borderId="0" xfId="0" applyFont="1" applyAlignment="1" applyProtection="1">
      <alignment vertical="top" wrapText="1"/>
      <protection locked="0"/>
    </xf>
    <xf numFmtId="0" fontId="10" fillId="0" borderId="0" xfId="0" applyFont="1" applyAlignment="1" applyProtection="1">
      <alignment vertical="center" wrapText="1"/>
      <protection locked="0"/>
    </xf>
    <xf numFmtId="0" fontId="8" fillId="0" borderId="0" xfId="0" applyFont="1" applyAlignment="1" applyProtection="1">
      <alignment vertical="center" wrapText="1"/>
      <protection locked="0"/>
    </xf>
    <xf numFmtId="164" fontId="5" fillId="0" borderId="0" xfId="0" applyNumberFormat="1" applyFont="1" applyAlignment="1" applyProtection="1">
      <alignment horizontal="center" vertical="top" wrapText="1"/>
      <protection locked="0"/>
    </xf>
    <xf numFmtId="1" fontId="5" fillId="0" borderId="0" xfId="0" applyNumberFormat="1" applyFont="1" applyAlignment="1" applyProtection="1">
      <alignment horizontal="center" vertical="top" wrapText="1"/>
      <protection locked="0"/>
    </xf>
    <xf numFmtId="167" fontId="5" fillId="0" borderId="0" xfId="1" applyNumberFormat="1" applyFont="1" applyAlignment="1" applyProtection="1">
      <alignment horizontal="center" vertical="top" wrapText="1"/>
      <protection locked="0"/>
    </xf>
    <xf numFmtId="165" fontId="5" fillId="0" borderId="0" xfId="0" applyNumberFormat="1" applyFont="1" applyAlignment="1" applyProtection="1">
      <alignment horizontal="right" vertical="top" wrapText="1"/>
      <protection locked="0"/>
    </xf>
    <xf numFmtId="0" fontId="5" fillId="0" borderId="0" xfId="0" applyFont="1" applyAlignment="1" applyProtection="1">
      <alignment horizontal="left" vertical="top" wrapText="1"/>
      <protection locked="0"/>
    </xf>
    <xf numFmtId="0" fontId="3" fillId="0" borderId="0" xfId="0" applyFont="1" applyAlignment="1" applyProtection="1">
      <alignment horizontal="left" vertical="top" wrapText="1" indent="1"/>
      <protection locked="0"/>
    </xf>
    <xf numFmtId="0" fontId="6" fillId="0" borderId="0" xfId="0" applyFont="1" applyAlignment="1" applyProtection="1">
      <alignment vertical="top" wrapText="1"/>
      <protection locked="0"/>
    </xf>
    <xf numFmtId="0" fontId="2" fillId="0" borderId="0" xfId="0" applyFont="1" applyAlignment="1" applyProtection="1">
      <alignment vertical="top" wrapText="1"/>
      <protection locked="0"/>
    </xf>
    <xf numFmtId="0" fontId="12" fillId="0" borderId="0" xfId="0" applyFont="1" applyAlignment="1" applyProtection="1">
      <alignment vertical="center" wrapText="1"/>
      <protection locked="0"/>
    </xf>
    <xf numFmtId="0" fontId="5" fillId="0" borderId="0" xfId="0" applyFont="1" applyAlignment="1" applyProtection="1">
      <alignment horizontal="center" vertical="top" wrapText="1"/>
      <protection locked="0"/>
    </xf>
    <xf numFmtId="164" fontId="5" fillId="0" borderId="0" xfId="0" applyNumberFormat="1" applyFont="1" applyAlignment="1" applyProtection="1">
      <alignment horizontal="right" vertical="top" wrapText="1"/>
      <protection locked="0"/>
    </xf>
    <xf numFmtId="0" fontId="7" fillId="0" borderId="0" xfId="0" applyFont="1" applyAlignment="1" applyProtection="1">
      <alignment horizontal="left" vertical="top" wrapText="1"/>
      <protection locked="0"/>
    </xf>
    <xf numFmtId="0" fontId="4" fillId="0" borderId="0" xfId="0" applyFont="1" applyAlignment="1" applyProtection="1">
      <alignment horizontal="right" vertical="top" wrapText="1"/>
      <protection locked="0"/>
    </xf>
    <xf numFmtId="0" fontId="16" fillId="0" borderId="0" xfId="0" applyFont="1" applyAlignment="1" applyProtection="1">
      <alignment horizontal="center" vertical="top" wrapText="1"/>
      <protection locked="0"/>
    </xf>
    <xf numFmtId="0" fontId="16" fillId="0" borderId="0" xfId="0" applyFont="1" applyAlignment="1" applyProtection="1">
      <alignment horizontal="right" vertical="top" wrapText="1"/>
      <protection locked="0"/>
    </xf>
    <xf numFmtId="165" fontId="16" fillId="0" borderId="0" xfId="0" applyNumberFormat="1" applyFont="1" applyAlignment="1" applyProtection="1">
      <alignment horizontal="right" vertical="top" wrapText="1"/>
      <protection locked="0"/>
    </xf>
    <xf numFmtId="0" fontId="16" fillId="0" borderId="0" xfId="0" applyFont="1" applyAlignment="1" applyProtection="1">
      <alignment vertical="top" wrapText="1"/>
      <protection locked="0"/>
    </xf>
    <xf numFmtId="1" fontId="5" fillId="0" borderId="0" xfId="0" applyNumberFormat="1" applyFont="1" applyAlignment="1" applyProtection="1">
      <alignment horizontal="left" vertical="top" wrapText="1"/>
      <protection locked="0"/>
    </xf>
    <xf numFmtId="0" fontId="2" fillId="0" borderId="0" xfId="0" applyFont="1" applyAlignment="1" applyProtection="1">
      <alignment wrapText="1"/>
      <protection locked="0"/>
    </xf>
    <xf numFmtId="0" fontId="5" fillId="0" borderId="0" xfId="0" applyFont="1" applyAlignment="1" applyProtection="1">
      <alignment wrapText="1"/>
      <protection locked="0"/>
    </xf>
    <xf numFmtId="0" fontId="4" fillId="0" borderId="0" xfId="0" applyFont="1" applyAlignment="1" applyProtection="1">
      <alignment horizontal="left" vertical="center" wrapText="1" indent="1"/>
      <protection locked="0"/>
    </xf>
    <xf numFmtId="49" fontId="4" fillId="0" borderId="0" xfId="0" applyNumberFormat="1" applyFont="1" applyAlignment="1" applyProtection="1">
      <alignment horizontal="center" vertical="top" wrapText="1"/>
      <protection locked="0"/>
    </xf>
    <xf numFmtId="0" fontId="4" fillId="0" borderId="0" xfId="0" applyFont="1" applyAlignment="1" applyProtection="1">
      <alignment horizontal="center" wrapText="1"/>
      <protection locked="0"/>
    </xf>
    <xf numFmtId="9" fontId="26" fillId="0" borderId="0" xfId="0" applyNumberFormat="1" applyFont="1" applyAlignment="1" applyProtection="1">
      <alignment horizontal="center" wrapText="1"/>
      <protection locked="0"/>
    </xf>
    <xf numFmtId="165" fontId="26" fillId="0" borderId="0" xfId="0" applyNumberFormat="1" applyFont="1" applyAlignment="1" applyProtection="1">
      <alignment horizontal="center" wrapText="1"/>
      <protection locked="0"/>
    </xf>
    <xf numFmtId="0" fontId="7" fillId="0" borderId="2" xfId="0" applyFont="1" applyBorder="1" applyAlignment="1" applyProtection="1">
      <alignment horizontal="right" wrapText="1"/>
      <protection locked="0"/>
    </xf>
    <xf numFmtId="0" fontId="7" fillId="0" borderId="0" xfId="0" applyFont="1" applyAlignment="1" applyProtection="1">
      <alignment horizontal="center" wrapText="1"/>
      <protection locked="0"/>
    </xf>
    <xf numFmtId="165" fontId="7" fillId="0" borderId="0" xfId="0" applyNumberFormat="1" applyFont="1" applyAlignment="1" applyProtection="1">
      <alignment horizontal="center" wrapText="1"/>
      <protection locked="0"/>
    </xf>
    <xf numFmtId="0" fontId="4" fillId="0" borderId="0" xfId="0" applyFont="1" applyAlignment="1" applyProtection="1">
      <alignment horizontal="left" vertical="top" wrapText="1" indent="1"/>
      <protection locked="0"/>
    </xf>
    <xf numFmtId="0" fontId="0" fillId="0" borderId="0" xfId="0" applyAlignment="1" applyProtection="1">
      <alignment wrapText="1"/>
      <protection locked="0"/>
    </xf>
    <xf numFmtId="0" fontId="7" fillId="0" borderId="8" xfId="0" applyFont="1" applyBorder="1" applyAlignment="1" applyProtection="1">
      <alignment horizontal="left" vertical="center" wrapText="1"/>
      <protection locked="0"/>
    </xf>
    <xf numFmtId="0" fontId="2" fillId="0" borderId="0" xfId="0" applyFont="1" applyAlignment="1">
      <alignment horizontal="right" vertical="center" wrapText="1"/>
    </xf>
    <xf numFmtId="0" fontId="2" fillId="4" borderId="20" xfId="0" applyFont="1" applyFill="1" applyBorder="1" applyAlignment="1">
      <alignment horizontal="center" vertical="center" wrapText="1"/>
    </xf>
    <xf numFmtId="165" fontId="7" fillId="4" borderId="1" xfId="2" applyNumberFormat="1" applyFont="1" applyFill="1" applyBorder="1" applyAlignment="1" applyProtection="1">
      <alignment horizontal="center" vertical="center" wrapText="1"/>
      <protection locked="0"/>
    </xf>
    <xf numFmtId="165" fontId="3" fillId="4" borderId="21" xfId="0" applyNumberFormat="1" applyFont="1" applyFill="1" applyBorder="1" applyAlignment="1" applyProtection="1">
      <alignment horizontal="right" vertical="top" wrapText="1"/>
      <protection locked="0"/>
    </xf>
    <xf numFmtId="0" fontId="1" fillId="0" borderId="7" xfId="0" applyFont="1" applyBorder="1" applyAlignment="1" applyProtection="1">
      <alignment vertical="center"/>
      <protection locked="0"/>
    </xf>
    <xf numFmtId="0" fontId="1" fillId="0" borderId="21" xfId="0" applyFont="1" applyBorder="1" applyAlignment="1" applyProtection="1">
      <alignment horizontal="left" vertical="center" wrapText="1"/>
      <protection locked="0"/>
    </xf>
    <xf numFmtId="0" fontId="4" fillId="0" borderId="0" xfId="0" applyFont="1" applyAlignment="1">
      <alignment horizontal="right" vertical="center" wrapText="1"/>
    </xf>
    <xf numFmtId="49" fontId="2" fillId="0" borderId="0" xfId="0" applyNumberFormat="1" applyFont="1" applyAlignment="1">
      <alignment horizontal="left" vertical="center" wrapText="1"/>
    </xf>
    <xf numFmtId="49" fontId="2" fillId="0" borderId="0" xfId="0" applyNumberFormat="1" applyFont="1" applyAlignment="1" applyProtection="1">
      <alignment horizontal="left" vertical="top" wrapText="1"/>
      <protection locked="0"/>
    </xf>
    <xf numFmtId="0" fontId="1" fillId="0" borderId="0" xfId="0" applyFont="1" applyAlignment="1">
      <alignment vertical="center" wrapText="1"/>
    </xf>
    <xf numFmtId="49" fontId="1" fillId="0" borderId="0" xfId="0" applyNumberFormat="1" applyFont="1" applyAlignment="1">
      <alignment horizontal="left" vertical="center" wrapText="1"/>
    </xf>
    <xf numFmtId="165" fontId="1" fillId="0" borderId="7" xfId="0" applyNumberFormat="1" applyFont="1" applyBorder="1" applyAlignment="1">
      <alignment horizontal="right" vertical="center" wrapText="1"/>
    </xf>
    <xf numFmtId="9" fontId="1" fillId="0" borderId="7" xfId="4" applyFont="1" applyFill="1" applyBorder="1" applyAlignment="1" applyProtection="1">
      <alignment horizontal="center" vertical="center" wrapText="1"/>
    </xf>
    <xf numFmtId="165" fontId="1" fillId="4" borderId="0" xfId="0" applyNumberFormat="1" applyFont="1" applyFill="1" applyAlignment="1">
      <alignment horizontal="right" vertical="center" wrapText="1"/>
    </xf>
    <xf numFmtId="10" fontId="1" fillId="4" borderId="0" xfId="0" applyNumberFormat="1" applyFont="1" applyFill="1" applyAlignment="1">
      <alignment horizontal="center" vertical="center" wrapText="1"/>
    </xf>
    <xf numFmtId="0" fontId="1" fillId="4" borderId="0" xfId="0" applyFont="1" applyFill="1" applyAlignment="1">
      <alignment horizontal="center" vertical="center" wrapText="1"/>
    </xf>
    <xf numFmtId="0" fontId="1" fillId="0" borderId="11" xfId="0" applyFont="1" applyBorder="1" applyAlignment="1" applyProtection="1">
      <alignment horizontal="center" vertical="center"/>
      <protection locked="0"/>
    </xf>
    <xf numFmtId="0" fontId="1" fillId="4" borderId="7" xfId="0" applyFont="1" applyFill="1" applyBorder="1" applyAlignment="1" applyProtection="1">
      <alignment horizontal="right" vertical="center" wrapText="1"/>
      <protection locked="0"/>
    </xf>
    <xf numFmtId="164" fontId="1" fillId="4" borderId="7" xfId="0" applyNumberFormat="1" applyFont="1" applyFill="1" applyBorder="1" applyAlignment="1" applyProtection="1">
      <alignment horizontal="right" vertical="center" wrapText="1"/>
      <protection locked="0"/>
    </xf>
    <xf numFmtId="0" fontId="1" fillId="0" borderId="1" xfId="0" applyFont="1" applyBorder="1" applyAlignment="1" applyProtection="1">
      <alignment vertical="center" wrapText="1"/>
      <protection locked="0"/>
    </xf>
    <xf numFmtId="0" fontId="1" fillId="4" borderId="1" xfId="0" applyFont="1" applyFill="1" applyBorder="1" applyAlignment="1" applyProtection="1">
      <alignment horizontal="right" vertical="center" wrapText="1"/>
      <protection locked="0"/>
    </xf>
    <xf numFmtId="164" fontId="1" fillId="4" borderId="1" xfId="0" applyNumberFormat="1" applyFont="1" applyFill="1" applyBorder="1" applyAlignment="1" applyProtection="1">
      <alignment horizontal="right" vertical="center" wrapText="1"/>
      <protection locked="0"/>
    </xf>
    <xf numFmtId="0" fontId="1" fillId="0" borderId="15" xfId="0" applyFont="1" applyBorder="1" applyAlignment="1" applyProtection="1">
      <alignment horizontal="left" vertical="center" wrapText="1"/>
      <protection locked="0"/>
    </xf>
    <xf numFmtId="0" fontId="1" fillId="0" borderId="1" xfId="0" applyFont="1" applyBorder="1" applyAlignment="1" applyProtection="1">
      <alignment vertical="center"/>
      <protection locked="0"/>
    </xf>
    <xf numFmtId="0" fontId="1" fillId="0" borderId="46" xfId="0" applyFont="1" applyBorder="1" applyAlignment="1" applyProtection="1">
      <alignment vertical="center" wrapText="1"/>
      <protection locked="0"/>
    </xf>
    <xf numFmtId="0" fontId="1" fillId="4" borderId="46" xfId="0" applyFont="1" applyFill="1" applyBorder="1" applyAlignment="1" applyProtection="1">
      <alignment horizontal="right" vertical="center" wrapText="1"/>
      <protection locked="0"/>
    </xf>
    <xf numFmtId="164" fontId="1" fillId="4" borderId="46" xfId="0" applyNumberFormat="1" applyFont="1" applyFill="1" applyBorder="1" applyAlignment="1" applyProtection="1">
      <alignment horizontal="right" vertical="center" wrapText="1"/>
      <protection locked="0"/>
    </xf>
    <xf numFmtId="0" fontId="1" fillId="0" borderId="14" xfId="0" applyFont="1" applyBorder="1" applyAlignment="1" applyProtection="1">
      <alignment horizontal="left" vertical="center" wrapText="1"/>
      <protection locked="0"/>
    </xf>
    <xf numFmtId="1" fontId="1" fillId="0" borderId="0" xfId="0" applyNumberFormat="1" applyFont="1" applyAlignment="1">
      <alignment horizontal="center" vertical="center" wrapText="1"/>
    </xf>
    <xf numFmtId="0" fontId="1" fillId="0" borderId="0" xfId="0" applyFont="1" applyAlignment="1">
      <alignment horizontal="center" vertical="center" wrapText="1"/>
    </xf>
    <xf numFmtId="49" fontId="1" fillId="0" borderId="0" xfId="0" applyNumberFormat="1" applyFont="1" applyAlignment="1">
      <alignment horizontal="center" vertical="center" wrapText="1"/>
    </xf>
    <xf numFmtId="164" fontId="1" fillId="0" borderId="0" xfId="0" applyNumberFormat="1" applyFont="1" applyAlignment="1">
      <alignment horizontal="center" vertical="center" wrapText="1"/>
    </xf>
    <xf numFmtId="165" fontId="1" fillId="0" borderId="0" xfId="0" applyNumberFormat="1" applyFont="1" applyAlignment="1">
      <alignment horizontal="center" vertical="center" wrapText="1"/>
    </xf>
    <xf numFmtId="0" fontId="1" fillId="0" borderId="0" xfId="0" applyFont="1" applyAlignment="1" applyProtection="1">
      <alignment vertical="center" wrapText="1"/>
      <protection locked="0"/>
    </xf>
    <xf numFmtId="0" fontId="1" fillId="0" borderId="0" xfId="0" applyFont="1" applyAlignment="1" applyProtection="1">
      <alignment vertical="top" wrapText="1"/>
      <protection locked="0"/>
    </xf>
    <xf numFmtId="49" fontId="1" fillId="0" borderId="0" xfId="0" applyNumberFormat="1" applyFont="1" applyAlignment="1" applyProtection="1">
      <alignment horizontal="left" vertical="top" wrapText="1"/>
      <protection locked="0"/>
    </xf>
    <xf numFmtId="164" fontId="1" fillId="0" borderId="0" xfId="0" applyNumberFormat="1" applyFont="1" applyAlignment="1" applyProtection="1">
      <alignment horizontal="center" vertical="top" wrapText="1"/>
      <protection locked="0"/>
    </xf>
    <xf numFmtId="1" fontId="1" fillId="0" borderId="0" xfId="0" applyNumberFormat="1" applyFont="1" applyAlignment="1" applyProtection="1">
      <alignment horizontal="center" vertical="top" wrapText="1"/>
      <protection locked="0"/>
    </xf>
    <xf numFmtId="167" fontId="1" fillId="0" borderId="0" xfId="1" applyNumberFormat="1" applyFont="1" applyAlignment="1" applyProtection="1">
      <alignment horizontal="center" vertical="top" wrapText="1"/>
      <protection locked="0"/>
    </xf>
    <xf numFmtId="165" fontId="1" fillId="0" borderId="0" xfId="0" applyNumberFormat="1" applyFont="1" applyAlignment="1" applyProtection="1">
      <alignment horizontal="right" vertical="top" wrapText="1"/>
      <protection locked="0"/>
    </xf>
    <xf numFmtId="0" fontId="1" fillId="0" borderId="0" xfId="0" applyFont="1" applyAlignment="1" applyProtection="1">
      <alignment horizontal="left" vertical="top" wrapText="1"/>
      <protection locked="0"/>
    </xf>
    <xf numFmtId="0" fontId="1" fillId="0" borderId="2" xfId="0" applyFont="1" applyBorder="1" applyAlignment="1" applyProtection="1">
      <alignment horizontal="center" vertical="top" wrapText="1"/>
      <protection locked="0"/>
    </xf>
    <xf numFmtId="0" fontId="1" fillId="4" borderId="6" xfId="0" applyFont="1" applyFill="1" applyBorder="1" applyAlignment="1" applyProtection="1">
      <alignment horizontal="left" vertical="top" wrapText="1"/>
      <protection locked="0"/>
    </xf>
    <xf numFmtId="164" fontId="1" fillId="4" borderId="7" xfId="0" applyNumberFormat="1" applyFont="1" applyFill="1" applyBorder="1" applyAlignment="1" applyProtection="1">
      <alignment horizontal="center" vertical="top" wrapText="1"/>
      <protection locked="0"/>
    </xf>
    <xf numFmtId="1" fontId="1" fillId="4" borderId="7" xfId="0" applyNumberFormat="1" applyFont="1" applyFill="1" applyBorder="1" applyAlignment="1" applyProtection="1">
      <alignment horizontal="right" vertical="top" wrapText="1"/>
      <protection locked="0"/>
    </xf>
    <xf numFmtId="165" fontId="1" fillId="4" borderId="7" xfId="1" applyNumberFormat="1" applyFont="1" applyFill="1" applyBorder="1" applyAlignment="1" applyProtection="1">
      <alignment horizontal="right" vertical="top" wrapText="1"/>
      <protection locked="0"/>
    </xf>
    <xf numFmtId="165" fontId="1" fillId="3" borderId="7" xfId="0" applyNumberFormat="1" applyFont="1" applyFill="1" applyBorder="1" applyAlignment="1" applyProtection="1">
      <alignment horizontal="right" vertical="top" wrapText="1"/>
      <protection locked="0"/>
    </xf>
    <xf numFmtId="0" fontId="1" fillId="4" borderId="21" xfId="0" applyFont="1" applyFill="1" applyBorder="1" applyAlignment="1" applyProtection="1">
      <alignment horizontal="left" vertical="top" wrapText="1"/>
      <protection locked="0"/>
    </xf>
    <xf numFmtId="0" fontId="1" fillId="4" borderId="5" xfId="0" applyFont="1" applyFill="1" applyBorder="1" applyAlignment="1" applyProtection="1">
      <alignment horizontal="left" vertical="top" wrapText="1"/>
      <protection locked="0"/>
    </xf>
    <xf numFmtId="164" fontId="1" fillId="4" borderId="1" xfId="0" applyNumberFormat="1" applyFont="1" applyFill="1" applyBorder="1" applyAlignment="1" applyProtection="1">
      <alignment horizontal="center" vertical="top" wrapText="1"/>
      <protection locked="0"/>
    </xf>
    <xf numFmtId="1" fontId="1" fillId="4" borderId="1" xfId="0" applyNumberFormat="1" applyFont="1" applyFill="1" applyBorder="1" applyAlignment="1" applyProtection="1">
      <alignment horizontal="right" vertical="top" wrapText="1"/>
      <protection locked="0"/>
    </xf>
    <xf numFmtId="165" fontId="1" fillId="4" borderId="1" xfId="1" applyNumberFormat="1" applyFont="1" applyFill="1" applyBorder="1" applyAlignment="1" applyProtection="1">
      <alignment horizontal="right" vertical="top" wrapText="1"/>
      <protection locked="0"/>
    </xf>
    <xf numFmtId="0" fontId="1" fillId="4" borderId="15" xfId="0" applyFont="1" applyFill="1" applyBorder="1" applyAlignment="1" applyProtection="1">
      <alignment horizontal="left" vertical="top" wrapText="1"/>
      <protection locked="0"/>
    </xf>
    <xf numFmtId="49" fontId="1" fillId="0" borderId="0" xfId="0" applyNumberFormat="1" applyFont="1" applyAlignment="1" applyProtection="1">
      <alignment horizontal="center" vertical="top" wrapText="1"/>
      <protection locked="0"/>
    </xf>
    <xf numFmtId="0" fontId="1" fillId="0" borderId="0" xfId="0" applyFont="1" applyAlignment="1" applyProtection="1">
      <alignment horizontal="center" vertical="top" wrapText="1"/>
      <protection locked="0"/>
    </xf>
    <xf numFmtId="0" fontId="1" fillId="4" borderId="7" xfId="0" applyFont="1" applyFill="1" applyBorder="1" applyAlignment="1" applyProtection="1">
      <alignment horizontal="center" vertical="top" wrapText="1"/>
      <protection locked="0"/>
    </xf>
    <xf numFmtId="165" fontId="1" fillId="4" borderId="7" xfId="0" applyNumberFormat="1" applyFont="1" applyFill="1" applyBorder="1" applyAlignment="1" applyProtection="1">
      <alignment horizontal="right" vertical="top" wrapText="1"/>
      <protection locked="0"/>
    </xf>
    <xf numFmtId="165" fontId="1" fillId="4" borderId="7" xfId="0" applyNumberFormat="1" applyFont="1" applyFill="1" applyBorder="1" applyAlignment="1" applyProtection="1">
      <alignment horizontal="center" vertical="top" wrapText="1"/>
      <protection locked="0"/>
    </xf>
    <xf numFmtId="0" fontId="1" fillId="4" borderId="1" xfId="0" applyFont="1" applyFill="1" applyBorder="1" applyAlignment="1" applyProtection="1">
      <alignment horizontal="center" vertical="top" wrapText="1"/>
      <protection locked="0"/>
    </xf>
    <xf numFmtId="165" fontId="1" fillId="4" borderId="1" xfId="0" applyNumberFormat="1" applyFont="1" applyFill="1" applyBorder="1" applyAlignment="1" applyProtection="1">
      <alignment horizontal="right" vertical="top" wrapText="1"/>
      <protection locked="0"/>
    </xf>
    <xf numFmtId="1" fontId="1" fillId="4" borderId="1" xfId="0" applyNumberFormat="1" applyFont="1" applyFill="1" applyBorder="1" applyAlignment="1" applyProtection="1">
      <alignment horizontal="center" vertical="top" wrapText="1"/>
      <protection locked="0"/>
    </xf>
    <xf numFmtId="0" fontId="1" fillId="0" borderId="35" xfId="0" applyFont="1" applyBorder="1" applyAlignment="1" applyProtection="1">
      <alignment horizontal="center" vertical="top" wrapText="1"/>
      <protection locked="0"/>
    </xf>
    <xf numFmtId="0" fontId="1" fillId="4" borderId="24" xfId="0" applyFont="1" applyFill="1" applyBorder="1" applyAlignment="1" applyProtection="1">
      <alignment horizontal="left" vertical="top" wrapText="1"/>
      <protection locked="0"/>
    </xf>
    <xf numFmtId="0" fontId="1" fillId="4" borderId="46" xfId="0" applyFont="1" applyFill="1" applyBorder="1" applyAlignment="1" applyProtection="1">
      <alignment horizontal="center" vertical="top" wrapText="1"/>
      <protection locked="0"/>
    </xf>
    <xf numFmtId="165" fontId="1" fillId="4" borderId="46" xfId="0" applyNumberFormat="1" applyFont="1" applyFill="1" applyBorder="1" applyAlignment="1" applyProtection="1">
      <alignment horizontal="right" vertical="top" wrapText="1"/>
      <protection locked="0"/>
    </xf>
    <xf numFmtId="1" fontId="1" fillId="4" borderId="46" xfId="0" applyNumberFormat="1" applyFont="1" applyFill="1" applyBorder="1" applyAlignment="1" applyProtection="1">
      <alignment horizontal="center" vertical="top" wrapText="1"/>
      <protection locked="0"/>
    </xf>
    <xf numFmtId="0" fontId="1" fillId="4" borderId="14" xfId="0" applyFont="1" applyFill="1" applyBorder="1" applyAlignment="1" applyProtection="1">
      <alignment horizontal="left" vertical="top" wrapText="1"/>
      <protection locked="0"/>
    </xf>
    <xf numFmtId="164" fontId="1" fillId="0" borderId="0" xfId="0" applyNumberFormat="1" applyFont="1" applyAlignment="1" applyProtection="1">
      <alignment horizontal="right" vertical="top" wrapText="1"/>
      <protection locked="0"/>
    </xf>
    <xf numFmtId="164" fontId="1" fillId="4" borderId="7" xfId="0" applyNumberFormat="1" applyFont="1" applyFill="1" applyBorder="1" applyAlignment="1" applyProtection="1">
      <alignment horizontal="right" vertical="top" wrapText="1"/>
      <protection locked="0"/>
    </xf>
    <xf numFmtId="1" fontId="1" fillId="4" borderId="7" xfId="0" applyNumberFormat="1" applyFont="1" applyFill="1" applyBorder="1" applyAlignment="1" applyProtection="1">
      <alignment horizontal="center" vertical="top" wrapText="1"/>
      <protection locked="0"/>
    </xf>
    <xf numFmtId="164" fontId="1" fillId="4" borderId="1" xfId="0" applyNumberFormat="1" applyFont="1" applyFill="1" applyBorder="1" applyAlignment="1" applyProtection="1">
      <alignment horizontal="right" vertical="top" wrapText="1"/>
      <protection locked="0"/>
    </xf>
    <xf numFmtId="164" fontId="1" fillId="4" borderId="46" xfId="0" applyNumberFormat="1" applyFont="1" applyFill="1" applyBorder="1" applyAlignment="1" applyProtection="1">
      <alignment horizontal="right" vertical="top" wrapText="1"/>
      <protection locked="0"/>
    </xf>
    <xf numFmtId="0" fontId="1" fillId="0" borderId="6" xfId="0" applyFont="1" applyBorder="1" applyAlignment="1" applyProtection="1">
      <alignment vertical="top" wrapText="1"/>
      <protection locked="0"/>
    </xf>
    <xf numFmtId="0" fontId="1" fillId="0" borderId="5" xfId="0" applyFont="1" applyBorder="1" applyAlignment="1" applyProtection="1">
      <alignment vertical="top" wrapText="1"/>
      <protection locked="0"/>
    </xf>
    <xf numFmtId="0" fontId="1" fillId="4" borderId="5" xfId="0" applyFont="1" applyFill="1" applyBorder="1" applyAlignment="1" applyProtection="1">
      <alignment vertical="top" wrapText="1"/>
      <protection locked="0"/>
    </xf>
    <xf numFmtId="0" fontId="1" fillId="4" borderId="24" xfId="0" applyFont="1" applyFill="1" applyBorder="1" applyAlignment="1" applyProtection="1">
      <alignment vertical="top" wrapText="1"/>
      <protection locked="0"/>
    </xf>
    <xf numFmtId="1" fontId="1" fillId="0" borderId="0" xfId="0" applyNumberFormat="1" applyFont="1" applyAlignment="1" applyProtection="1">
      <alignment horizontal="left" vertical="top" wrapText="1"/>
      <protection locked="0"/>
    </xf>
    <xf numFmtId="0" fontId="1" fillId="4" borderId="6" xfId="0" applyFont="1" applyFill="1" applyBorder="1" applyAlignment="1" applyProtection="1">
      <alignment vertical="top" wrapText="1"/>
      <protection locked="0"/>
    </xf>
    <xf numFmtId="1" fontId="1" fillId="4" borderId="7" xfId="0" applyNumberFormat="1" applyFont="1" applyFill="1" applyBorder="1" applyAlignment="1" applyProtection="1">
      <alignment horizontal="left" vertical="top" wrapText="1"/>
      <protection locked="0"/>
    </xf>
    <xf numFmtId="1" fontId="1" fillId="4" borderId="1" xfId="0" applyNumberFormat="1" applyFont="1" applyFill="1" applyBorder="1" applyAlignment="1" applyProtection="1">
      <alignment horizontal="left" vertical="top" wrapText="1"/>
      <protection locked="0"/>
    </xf>
    <xf numFmtId="1" fontId="1" fillId="4" borderId="46" xfId="0" applyNumberFormat="1" applyFont="1" applyFill="1" applyBorder="1" applyAlignment="1" applyProtection="1">
      <alignment horizontal="left" vertical="top" wrapText="1"/>
      <protection locked="0"/>
    </xf>
    <xf numFmtId="0" fontId="1" fillId="0" borderId="0" xfId="0" applyFont="1" applyAlignment="1" applyProtection="1">
      <alignment wrapText="1"/>
      <protection locked="0"/>
    </xf>
    <xf numFmtId="165" fontId="1" fillId="0" borderId="0" xfId="0" applyNumberFormat="1" applyFont="1" applyAlignment="1" applyProtection="1">
      <alignment horizontal="center" vertical="top" wrapText="1"/>
      <protection locked="0"/>
    </xf>
    <xf numFmtId="0" fontId="3" fillId="6" borderId="23" xfId="0" applyFont="1" applyFill="1" applyBorder="1" applyAlignment="1">
      <alignment horizontal="center" vertical="center" wrapText="1"/>
    </xf>
    <xf numFmtId="165" fontId="1" fillId="6" borderId="7" xfId="0" applyNumberFormat="1" applyFont="1" applyFill="1" applyBorder="1" applyAlignment="1">
      <alignment horizontal="right" vertical="center" wrapText="1"/>
    </xf>
    <xf numFmtId="0" fontId="3" fillId="6" borderId="29" xfId="0" applyFont="1" applyFill="1" applyBorder="1" applyAlignment="1">
      <alignment horizontal="center" vertical="center" wrapText="1"/>
    </xf>
    <xf numFmtId="0" fontId="3" fillId="6" borderId="32" xfId="0" applyFont="1" applyFill="1" applyBorder="1" applyAlignment="1">
      <alignment horizontal="center" vertical="center" wrapText="1"/>
    </xf>
    <xf numFmtId="0" fontId="3" fillId="6" borderId="11" xfId="0" applyFont="1" applyFill="1" applyBorder="1" applyAlignment="1">
      <alignment horizontal="left" vertical="center" wrapText="1"/>
    </xf>
    <xf numFmtId="0" fontId="3" fillId="6" borderId="2" xfId="0" applyFont="1" applyFill="1" applyBorder="1" applyAlignment="1">
      <alignment horizontal="left" vertical="center" wrapText="1"/>
    </xf>
    <xf numFmtId="0" fontId="3" fillId="6" borderId="35" xfId="0" applyFont="1" applyFill="1" applyBorder="1" applyAlignment="1">
      <alignment horizontal="left" vertical="center" wrapText="1"/>
    </xf>
    <xf numFmtId="0" fontId="3" fillId="6" borderId="36" xfId="0" applyFont="1" applyFill="1" applyBorder="1" applyAlignment="1">
      <alignment horizontal="left" vertical="center" wrapText="1" indent="2"/>
    </xf>
    <xf numFmtId="0" fontId="3" fillId="6" borderId="36" xfId="0" applyFont="1" applyFill="1" applyBorder="1" applyAlignment="1">
      <alignment horizontal="right" vertical="center" wrapText="1"/>
    </xf>
    <xf numFmtId="0" fontId="3" fillId="6" borderId="2" xfId="0" applyFont="1" applyFill="1" applyBorder="1" applyAlignment="1">
      <alignment horizontal="right" vertical="center" wrapText="1"/>
    </xf>
    <xf numFmtId="0" fontId="3" fillId="6" borderId="17" xfId="0" applyFont="1" applyFill="1" applyBorder="1" applyAlignment="1">
      <alignment horizontal="right" vertical="center" wrapText="1"/>
    </xf>
    <xf numFmtId="0" fontId="3" fillId="6" borderId="33" xfId="0" applyFont="1" applyFill="1" applyBorder="1" applyAlignment="1">
      <alignment horizontal="center" vertical="center" wrapText="1"/>
    </xf>
    <xf numFmtId="10" fontId="1" fillId="6" borderId="7" xfId="0" applyNumberFormat="1" applyFont="1" applyFill="1" applyBorder="1" applyAlignment="1">
      <alignment horizontal="center" vertical="center" wrapText="1"/>
    </xf>
    <xf numFmtId="165" fontId="1" fillId="6" borderId="1" xfId="0" applyNumberFormat="1" applyFont="1" applyFill="1" applyBorder="1" applyAlignment="1">
      <alignment horizontal="right" vertical="center" wrapText="1"/>
    </xf>
    <xf numFmtId="165" fontId="1" fillId="6" borderId="27" xfId="0" applyNumberFormat="1" applyFont="1" applyFill="1" applyBorder="1" applyAlignment="1">
      <alignment horizontal="right" vertical="center" wrapText="1"/>
    </xf>
    <xf numFmtId="10" fontId="1" fillId="6" borderId="27" xfId="0" applyNumberFormat="1" applyFont="1" applyFill="1" applyBorder="1" applyAlignment="1">
      <alignment horizontal="center" vertical="center" wrapText="1"/>
    </xf>
    <xf numFmtId="0" fontId="14" fillId="6" borderId="30" xfId="0" applyFont="1" applyFill="1" applyBorder="1" applyAlignment="1">
      <alignment horizontal="left" vertical="center" wrapText="1"/>
    </xf>
    <xf numFmtId="0" fontId="4" fillId="6" borderId="33" xfId="0" applyFont="1" applyFill="1" applyBorder="1" applyAlignment="1">
      <alignment horizontal="center" vertical="center" wrapText="1"/>
    </xf>
    <xf numFmtId="164" fontId="4" fillId="6" borderId="33" xfId="0" applyNumberFormat="1" applyFont="1" applyFill="1" applyBorder="1" applyAlignment="1">
      <alignment horizontal="center" vertical="center" wrapText="1"/>
    </xf>
    <xf numFmtId="165" fontId="4" fillId="6" borderId="33" xfId="0" applyNumberFormat="1" applyFont="1" applyFill="1" applyBorder="1" applyAlignment="1">
      <alignment horizontal="center" vertical="center" wrapText="1"/>
    </xf>
    <xf numFmtId="165" fontId="1" fillId="6" borderId="7" xfId="0" applyNumberFormat="1" applyFont="1" applyFill="1" applyBorder="1" applyAlignment="1" applyProtection="1">
      <alignment horizontal="right" vertical="center" wrapText="1"/>
      <protection locked="0"/>
    </xf>
    <xf numFmtId="165" fontId="1" fillId="6" borderId="4" xfId="0" applyNumberFormat="1" applyFont="1" applyFill="1" applyBorder="1" applyAlignment="1" applyProtection="1">
      <alignment horizontal="right" vertical="center" wrapText="1"/>
      <protection locked="0"/>
    </xf>
    <xf numFmtId="165" fontId="3" fillId="6" borderId="23" xfId="0" applyNumberFormat="1" applyFont="1" applyFill="1" applyBorder="1" applyAlignment="1">
      <alignment horizontal="right" vertical="center" wrapText="1"/>
    </xf>
    <xf numFmtId="0" fontId="1" fillId="6" borderId="31" xfId="0" applyFont="1" applyFill="1" applyBorder="1" applyAlignment="1" applyProtection="1">
      <alignment horizontal="center" vertical="center" wrapText="1"/>
      <protection locked="0"/>
    </xf>
    <xf numFmtId="0" fontId="1" fillId="6" borderId="23" xfId="0" applyFont="1" applyFill="1" applyBorder="1" applyAlignment="1" applyProtection="1">
      <alignment horizontal="right" vertical="center" wrapText="1"/>
      <protection locked="0"/>
    </xf>
    <xf numFmtId="0" fontId="3" fillId="6" borderId="23" xfId="0" applyFont="1" applyFill="1" applyBorder="1" applyAlignment="1">
      <alignment horizontal="right" vertical="center" wrapText="1"/>
    </xf>
    <xf numFmtId="0" fontId="3" fillId="6" borderId="23" xfId="0" applyFont="1" applyFill="1" applyBorder="1" applyAlignment="1" applyProtection="1">
      <alignment horizontal="right" vertical="center" wrapText="1"/>
      <protection locked="0"/>
    </xf>
    <xf numFmtId="0" fontId="3" fillId="6" borderId="29" xfId="0" applyFont="1" applyFill="1" applyBorder="1" applyAlignment="1" applyProtection="1">
      <alignment horizontal="right" vertical="center" wrapText="1"/>
      <protection locked="0"/>
    </xf>
    <xf numFmtId="0" fontId="30" fillId="7" borderId="5" xfId="0" applyFont="1" applyFill="1" applyBorder="1" applyAlignment="1">
      <alignment horizontal="left" vertical="center" wrapText="1"/>
    </xf>
    <xf numFmtId="0" fontId="30" fillId="7" borderId="1" xfId="0" applyFont="1" applyFill="1" applyBorder="1" applyAlignment="1">
      <alignment horizontal="right" vertical="center" wrapText="1"/>
    </xf>
    <xf numFmtId="164" fontId="30" fillId="7" borderId="1" xfId="0" applyNumberFormat="1" applyFont="1" applyFill="1" applyBorder="1" applyAlignment="1">
      <alignment horizontal="right" vertical="center" wrapText="1"/>
    </xf>
    <xf numFmtId="165" fontId="30" fillId="7" borderId="7" xfId="0" applyNumberFormat="1" applyFont="1" applyFill="1" applyBorder="1" applyAlignment="1">
      <alignment horizontal="right" vertical="center" wrapText="1"/>
    </xf>
    <xf numFmtId="0" fontId="30" fillId="7" borderId="21" xfId="0" applyFont="1" applyFill="1" applyBorder="1" applyAlignment="1">
      <alignment horizontal="left" vertical="center" wrapText="1"/>
    </xf>
    <xf numFmtId="0" fontId="30" fillId="7" borderId="39" xfId="0" applyFont="1" applyFill="1" applyBorder="1" applyAlignment="1">
      <alignment horizontal="left" vertical="center" wrapText="1"/>
    </xf>
    <xf numFmtId="0" fontId="30" fillId="7" borderId="27" xfId="0" applyFont="1" applyFill="1" applyBorder="1" applyAlignment="1">
      <alignment horizontal="right" vertical="center" wrapText="1"/>
    </xf>
    <xf numFmtId="164" fontId="30" fillId="7" borderId="27" xfId="0" applyNumberFormat="1" applyFont="1" applyFill="1" applyBorder="1" applyAlignment="1">
      <alignment horizontal="right" vertical="center" wrapText="1"/>
    </xf>
    <xf numFmtId="165" fontId="30" fillId="7" borderId="33" xfId="0" applyNumberFormat="1" applyFont="1" applyFill="1" applyBorder="1" applyAlignment="1">
      <alignment horizontal="right" vertical="center" wrapText="1"/>
    </xf>
    <xf numFmtId="0" fontId="30" fillId="7" borderId="34" xfId="0" applyFont="1" applyFill="1" applyBorder="1" applyAlignment="1">
      <alignment horizontal="left" vertical="center" wrapText="1"/>
    </xf>
    <xf numFmtId="49" fontId="4" fillId="6" borderId="37" xfId="2" applyNumberFormat="1" applyFont="1" applyFill="1" applyBorder="1" applyAlignment="1">
      <alignment horizontal="center" vertical="center" wrapText="1"/>
    </xf>
    <xf numFmtId="0" fontId="7" fillId="6" borderId="2" xfId="0" applyFont="1" applyFill="1" applyBorder="1" applyAlignment="1">
      <alignment vertical="center" wrapText="1"/>
    </xf>
    <xf numFmtId="49" fontId="4" fillId="6" borderId="1" xfId="2" applyNumberFormat="1" applyFont="1" applyFill="1" applyBorder="1" applyAlignment="1">
      <alignment horizontal="center" vertical="center" wrapText="1"/>
    </xf>
    <xf numFmtId="49" fontId="4" fillId="6" borderId="15" xfId="2" applyNumberFormat="1" applyFont="1" applyFill="1" applyBorder="1" applyAlignment="1">
      <alignment horizontal="center" vertical="center" wrapText="1"/>
    </xf>
    <xf numFmtId="165" fontId="7" fillId="6" borderId="15" xfId="2" applyNumberFormat="1" applyFont="1" applyFill="1" applyBorder="1" applyAlignment="1" applyProtection="1">
      <alignment horizontal="center" vertical="center" wrapText="1"/>
      <protection locked="0"/>
    </xf>
    <xf numFmtId="165" fontId="3" fillId="6" borderId="16" xfId="2" applyNumberFormat="1" applyFont="1" applyFill="1" applyBorder="1" applyAlignment="1">
      <alignment horizontal="center" vertical="center" wrapText="1"/>
    </xf>
    <xf numFmtId="49" fontId="4" fillId="6" borderId="17" xfId="2" applyNumberFormat="1" applyFont="1" applyFill="1" applyBorder="1" applyAlignment="1">
      <alignment horizontal="right" vertical="center" wrapText="1"/>
    </xf>
    <xf numFmtId="165" fontId="3" fillId="6" borderId="27" xfId="2" applyNumberFormat="1" applyFont="1" applyFill="1" applyBorder="1" applyAlignment="1">
      <alignment horizontal="center" vertical="center" wrapText="1"/>
    </xf>
    <xf numFmtId="9" fontId="3" fillId="6" borderId="27" xfId="2" applyNumberFormat="1" applyFont="1" applyFill="1" applyBorder="1" applyAlignment="1">
      <alignment horizontal="center" vertical="center" wrapText="1"/>
    </xf>
    <xf numFmtId="9" fontId="29" fillId="7" borderId="2" xfId="2" applyNumberFormat="1" applyFont="1" applyFill="1" applyBorder="1" applyAlignment="1">
      <alignment horizontal="left" vertical="center" wrapText="1"/>
    </xf>
    <xf numFmtId="165" fontId="26" fillId="7" borderId="1" xfId="2" applyNumberFormat="1" applyFont="1" applyFill="1" applyBorder="1" applyAlignment="1">
      <alignment horizontal="center" vertical="center" wrapText="1"/>
    </xf>
    <xf numFmtId="9" fontId="26" fillId="7" borderId="1" xfId="2" applyNumberFormat="1" applyFont="1" applyFill="1" applyBorder="1" applyAlignment="1">
      <alignment horizontal="center" vertical="center" wrapText="1"/>
    </xf>
    <xf numFmtId="165" fontId="26" fillId="7" borderId="15" xfId="2" applyNumberFormat="1" applyFont="1" applyFill="1" applyBorder="1" applyAlignment="1">
      <alignment horizontal="center" vertical="center" wrapText="1"/>
    </xf>
    <xf numFmtId="0" fontId="3" fillId="6" borderId="41" xfId="0" applyFont="1" applyFill="1" applyBorder="1" applyAlignment="1" applyProtection="1">
      <alignment horizontal="center" vertical="center" wrapText="1"/>
      <protection locked="0"/>
    </xf>
    <xf numFmtId="164" fontId="3" fillId="6" borderId="42" xfId="0" applyNumberFormat="1" applyFont="1" applyFill="1" applyBorder="1" applyAlignment="1" applyProtection="1">
      <alignment horizontal="center" vertical="center" wrapText="1"/>
      <protection locked="0"/>
    </xf>
    <xf numFmtId="1" fontId="3" fillId="6" borderId="42" xfId="0" applyNumberFormat="1" applyFont="1" applyFill="1" applyBorder="1" applyAlignment="1" applyProtection="1">
      <alignment horizontal="center" vertical="center" wrapText="1"/>
      <protection locked="0"/>
    </xf>
    <xf numFmtId="167" fontId="3" fillId="6" borderId="42" xfId="1" applyNumberFormat="1" applyFont="1" applyFill="1" applyBorder="1" applyAlignment="1" applyProtection="1">
      <alignment horizontal="center" vertical="center" wrapText="1"/>
      <protection locked="0"/>
    </xf>
    <xf numFmtId="165" fontId="3" fillId="6" borderId="42" xfId="0" applyNumberFormat="1" applyFont="1" applyFill="1" applyBorder="1" applyAlignment="1" applyProtection="1">
      <alignment horizontal="center" vertical="center" wrapText="1"/>
      <protection locked="0"/>
    </xf>
    <xf numFmtId="0" fontId="3" fillId="6" borderId="43" xfId="0" applyFont="1" applyFill="1" applyBorder="1" applyAlignment="1" applyProtection="1">
      <alignment horizontal="center" vertical="center" wrapText="1"/>
      <protection locked="0"/>
    </xf>
    <xf numFmtId="0" fontId="1" fillId="6" borderId="31" xfId="0" applyFont="1" applyFill="1" applyBorder="1" applyAlignment="1" applyProtection="1">
      <alignment horizontal="center" vertical="top" wrapText="1"/>
      <protection locked="0"/>
    </xf>
    <xf numFmtId="0" fontId="3" fillId="6" borderId="28" xfId="0" applyFont="1" applyFill="1" applyBorder="1" applyAlignment="1" applyProtection="1">
      <alignment horizontal="center" vertical="top" wrapText="1"/>
      <protection locked="0"/>
    </xf>
    <xf numFmtId="165" fontId="3" fillId="6" borderId="23" xfId="0" applyNumberFormat="1" applyFont="1" applyFill="1" applyBorder="1" applyAlignment="1">
      <alignment horizontal="right" vertical="top" wrapText="1"/>
    </xf>
    <xf numFmtId="0" fontId="1" fillId="6" borderId="29" xfId="0" applyFont="1" applyFill="1" applyBorder="1" applyAlignment="1" applyProtection="1">
      <alignment horizontal="left" vertical="top" wrapText="1"/>
      <protection locked="0"/>
    </xf>
    <xf numFmtId="0" fontId="30" fillId="7" borderId="54" xfId="0" applyFont="1" applyFill="1" applyBorder="1" applyAlignment="1" applyProtection="1">
      <alignment horizontal="center" vertical="top" wrapText="1"/>
      <protection locked="0"/>
    </xf>
    <xf numFmtId="0" fontId="29" fillId="7" borderId="51" xfId="0" applyFont="1" applyFill="1" applyBorder="1" applyAlignment="1" applyProtection="1">
      <alignment horizontal="left" vertical="top" wrapText="1"/>
      <protection locked="0"/>
    </xf>
    <xf numFmtId="164" fontId="30" fillId="7" borderId="52" xfId="0" applyNumberFormat="1" applyFont="1" applyFill="1" applyBorder="1" applyAlignment="1" applyProtection="1">
      <alignment horizontal="center" vertical="top" wrapText="1"/>
      <protection locked="0"/>
    </xf>
    <xf numFmtId="1" fontId="30" fillId="7" borderId="52" xfId="0" applyNumberFormat="1" applyFont="1" applyFill="1" applyBorder="1" applyAlignment="1" applyProtection="1">
      <alignment horizontal="right" vertical="top" wrapText="1"/>
      <protection locked="0"/>
    </xf>
    <xf numFmtId="165" fontId="30" fillId="7" borderId="52" xfId="1" applyNumberFormat="1" applyFont="1" applyFill="1" applyBorder="1" applyAlignment="1" applyProtection="1">
      <alignment horizontal="right" vertical="top" wrapText="1"/>
      <protection locked="0"/>
    </xf>
    <xf numFmtId="165" fontId="30" fillId="7" borderId="52" xfId="0" applyNumberFormat="1" applyFont="1" applyFill="1" applyBorder="1" applyAlignment="1" applyProtection="1">
      <alignment horizontal="right" vertical="top" wrapText="1"/>
      <protection locked="0"/>
    </xf>
    <xf numFmtId="0" fontId="30" fillId="7" borderId="53" xfId="0" applyFont="1" applyFill="1" applyBorder="1" applyAlignment="1" applyProtection="1">
      <alignment horizontal="left" vertical="top" wrapText="1"/>
      <protection locked="0"/>
    </xf>
    <xf numFmtId="0" fontId="3" fillId="6" borderId="31" xfId="0" applyFont="1" applyFill="1" applyBorder="1" applyAlignment="1" applyProtection="1">
      <alignment horizontal="center" vertical="center" wrapText="1"/>
      <protection locked="0"/>
    </xf>
    <xf numFmtId="0" fontId="4" fillId="6" borderId="28" xfId="0" applyFont="1" applyFill="1" applyBorder="1" applyAlignment="1" applyProtection="1">
      <alignment horizontal="center" vertical="center" wrapText="1"/>
      <protection locked="0"/>
    </xf>
    <xf numFmtId="0" fontId="4" fillId="6" borderId="23" xfId="0" applyFont="1" applyFill="1" applyBorder="1" applyAlignment="1" applyProtection="1">
      <alignment horizontal="center" vertical="center" wrapText="1"/>
      <protection locked="0"/>
    </xf>
    <xf numFmtId="164" fontId="4" fillId="6" borderId="23" xfId="0" applyNumberFormat="1" applyFont="1" applyFill="1" applyBorder="1" applyAlignment="1" applyProtection="1">
      <alignment horizontal="center" vertical="center" wrapText="1"/>
      <protection locked="0"/>
    </xf>
    <xf numFmtId="165" fontId="4" fillId="6" borderId="23" xfId="0" applyNumberFormat="1" applyFont="1" applyFill="1" applyBorder="1" applyAlignment="1" applyProtection="1">
      <alignment horizontal="center" vertical="center" wrapText="1"/>
      <protection locked="0"/>
    </xf>
    <xf numFmtId="1" fontId="4" fillId="6" borderId="23" xfId="0" applyNumberFormat="1" applyFont="1" applyFill="1" applyBorder="1" applyAlignment="1" applyProtection="1">
      <alignment horizontal="center" vertical="center" wrapText="1"/>
      <protection locked="0"/>
    </xf>
    <xf numFmtId="0" fontId="4" fillId="6" borderId="29" xfId="0" applyFont="1" applyFill="1" applyBorder="1" applyAlignment="1" applyProtection="1">
      <alignment horizontal="center" vertical="center" wrapText="1"/>
      <protection locked="0"/>
    </xf>
    <xf numFmtId="165" fontId="1" fillId="6" borderId="7" xfId="0" applyNumberFormat="1" applyFont="1" applyFill="1" applyBorder="1" applyAlignment="1" applyProtection="1">
      <alignment horizontal="right" vertical="top" wrapText="1"/>
      <protection locked="0"/>
    </xf>
    <xf numFmtId="165" fontId="1" fillId="6" borderId="4" xfId="0" applyNumberFormat="1" applyFont="1" applyFill="1" applyBorder="1" applyAlignment="1" applyProtection="1">
      <alignment horizontal="right" vertical="top" wrapText="1"/>
      <protection locked="0"/>
    </xf>
    <xf numFmtId="0" fontId="30" fillId="7" borderId="52" xfId="0" applyFont="1" applyFill="1" applyBorder="1" applyAlignment="1" applyProtection="1">
      <alignment horizontal="center" vertical="top" wrapText="1"/>
      <protection locked="0"/>
    </xf>
    <xf numFmtId="164" fontId="30" fillId="7" borderId="52" xfId="0" applyNumberFormat="1" applyFont="1" applyFill="1" applyBorder="1" applyAlignment="1" applyProtection="1">
      <alignment horizontal="right" vertical="top" wrapText="1"/>
      <protection locked="0"/>
    </xf>
    <xf numFmtId="1" fontId="30" fillId="7" borderId="52" xfId="0" applyNumberFormat="1" applyFont="1" applyFill="1" applyBorder="1" applyAlignment="1" applyProtection="1">
      <alignment horizontal="center" vertical="top" wrapText="1"/>
      <protection locked="0"/>
    </xf>
    <xf numFmtId="0" fontId="4" fillId="6" borderId="44" xfId="0" applyFont="1" applyFill="1" applyBorder="1" applyAlignment="1" applyProtection="1">
      <alignment horizontal="center" vertical="center" wrapText="1"/>
      <protection locked="0"/>
    </xf>
    <xf numFmtId="0" fontId="4" fillId="6" borderId="42" xfId="0" applyFont="1" applyFill="1" applyBorder="1" applyAlignment="1" applyProtection="1">
      <alignment horizontal="center" vertical="center" wrapText="1"/>
      <protection locked="0"/>
    </xf>
    <xf numFmtId="165" fontId="4" fillId="6" borderId="42" xfId="0" applyNumberFormat="1" applyFont="1" applyFill="1" applyBorder="1" applyAlignment="1" applyProtection="1">
      <alignment horizontal="center" vertical="center" wrapText="1"/>
      <protection locked="0"/>
    </xf>
    <xf numFmtId="1" fontId="4" fillId="6" borderId="42" xfId="0" applyNumberFormat="1" applyFont="1" applyFill="1" applyBorder="1" applyAlignment="1" applyProtection="1">
      <alignment horizontal="center" vertical="center" wrapText="1"/>
      <protection locked="0"/>
    </xf>
    <xf numFmtId="0" fontId="4" fillId="6" borderId="43" xfId="0" applyFont="1" applyFill="1" applyBorder="1" applyAlignment="1" applyProtection="1">
      <alignment horizontal="center" vertical="center" wrapText="1"/>
      <protection locked="0"/>
    </xf>
    <xf numFmtId="165" fontId="1" fillId="6" borderId="1" xfId="0" applyNumberFormat="1" applyFont="1" applyFill="1" applyBorder="1" applyAlignment="1" applyProtection="1">
      <alignment horizontal="right" vertical="top" wrapText="1"/>
      <protection locked="0"/>
    </xf>
    <xf numFmtId="165" fontId="1" fillId="6" borderId="46" xfId="0" applyNumberFormat="1" applyFont="1" applyFill="1" applyBorder="1" applyAlignment="1" applyProtection="1">
      <alignment horizontal="right" vertical="top" wrapText="1"/>
      <protection locked="0"/>
    </xf>
    <xf numFmtId="165" fontId="1" fillId="6" borderId="23" xfId="0" applyNumberFormat="1" applyFont="1" applyFill="1" applyBorder="1" applyAlignment="1">
      <alignment horizontal="right" vertical="top" wrapText="1"/>
    </xf>
    <xf numFmtId="0" fontId="30" fillId="7" borderId="51" xfId="0" applyFont="1" applyFill="1" applyBorder="1" applyAlignment="1" applyProtection="1">
      <alignment horizontal="center" vertical="top" wrapText="1"/>
      <protection locked="0"/>
    </xf>
    <xf numFmtId="165" fontId="4" fillId="6" borderId="29" xfId="0" applyNumberFormat="1" applyFont="1" applyFill="1" applyBorder="1" applyAlignment="1" applyProtection="1">
      <alignment horizontal="center" vertical="center" wrapText="1"/>
      <protection locked="0"/>
    </xf>
    <xf numFmtId="0" fontId="29" fillId="7" borderId="51" xfId="0" applyFont="1" applyFill="1" applyBorder="1" applyAlignment="1" applyProtection="1">
      <alignment vertical="top" wrapText="1"/>
      <protection locked="0"/>
    </xf>
    <xf numFmtId="0" fontId="30" fillId="7" borderId="51" xfId="0" applyFont="1" applyFill="1" applyBorder="1" applyAlignment="1" applyProtection="1">
      <alignment vertical="top" wrapText="1"/>
      <protection locked="0"/>
    </xf>
    <xf numFmtId="165" fontId="29" fillId="7" borderId="53" xfId="0" applyNumberFormat="1" applyFont="1" applyFill="1" applyBorder="1" applyAlignment="1" applyProtection="1">
      <alignment horizontal="right" vertical="top" wrapText="1"/>
      <protection locked="0"/>
    </xf>
    <xf numFmtId="0" fontId="29" fillId="7" borderId="54" xfId="0" applyFont="1" applyFill="1" applyBorder="1" applyAlignment="1" applyProtection="1">
      <alignment horizontal="center" vertical="top" wrapText="1"/>
      <protection locked="0"/>
    </xf>
    <xf numFmtId="0" fontId="1" fillId="0" borderId="5" xfId="0" applyFont="1" applyBorder="1" applyAlignment="1" applyProtection="1">
      <alignment horizontal="center" vertical="top" wrapText="1"/>
      <protection locked="0"/>
    </xf>
    <xf numFmtId="165" fontId="3" fillId="6" borderId="16" xfId="0" applyNumberFormat="1" applyFont="1" applyFill="1" applyBorder="1" applyAlignment="1">
      <alignment horizontal="right" vertical="top" wrapText="1"/>
    </xf>
    <xf numFmtId="165" fontId="3" fillId="6" borderId="29" xfId="0" applyNumberFormat="1" applyFont="1" applyFill="1" applyBorder="1" applyAlignment="1">
      <alignment horizontal="right" vertical="top" wrapText="1"/>
    </xf>
    <xf numFmtId="1" fontId="30" fillId="7" borderId="52" xfId="0" applyNumberFormat="1" applyFont="1" applyFill="1" applyBorder="1" applyAlignment="1" applyProtection="1">
      <alignment horizontal="left" vertical="top" wrapText="1"/>
      <protection locked="0"/>
    </xf>
    <xf numFmtId="49" fontId="7" fillId="6" borderId="37" xfId="0" applyNumberFormat="1" applyFont="1" applyFill="1" applyBorder="1" applyAlignment="1" applyProtection="1">
      <alignment horizontal="left" vertical="top" wrapText="1"/>
      <protection locked="0"/>
    </xf>
    <xf numFmtId="49" fontId="4" fillId="6" borderId="22" xfId="0" applyNumberFormat="1" applyFont="1" applyFill="1" applyBorder="1" applyAlignment="1" applyProtection="1">
      <alignment horizontal="center" vertical="top" wrapText="1"/>
      <protection locked="0"/>
    </xf>
    <xf numFmtId="0" fontId="4" fillId="6" borderId="2" xfId="0" applyFont="1" applyFill="1" applyBorder="1" applyAlignment="1" applyProtection="1">
      <alignment horizontal="right" wrapText="1"/>
      <protection locked="0"/>
    </xf>
    <xf numFmtId="0" fontId="7" fillId="6" borderId="1" xfId="0" applyFont="1" applyFill="1" applyBorder="1" applyAlignment="1" applyProtection="1">
      <alignment wrapText="1"/>
      <protection locked="0"/>
    </xf>
    <xf numFmtId="0" fontId="4" fillId="6" borderId="17" xfId="0" applyFont="1" applyFill="1" applyBorder="1" applyAlignment="1" applyProtection="1">
      <alignment horizontal="right" wrapText="1"/>
      <protection locked="0"/>
    </xf>
    <xf numFmtId="165" fontId="4" fillId="6" borderId="27" xfId="1" applyNumberFormat="1" applyFont="1" applyFill="1" applyBorder="1" applyAlignment="1" applyProtection="1">
      <alignment horizontal="center" wrapText="1"/>
    </xf>
    <xf numFmtId="49" fontId="28" fillId="0" borderId="0" xfId="0" applyNumberFormat="1" applyFont="1" applyAlignment="1">
      <alignment horizontal="center" vertical="center" wrapText="1"/>
    </xf>
    <xf numFmtId="0" fontId="4" fillId="0" borderId="0" xfId="0" applyFont="1" applyAlignment="1">
      <alignment horizontal="right" vertical="center" wrapText="1"/>
    </xf>
    <xf numFmtId="0" fontId="24" fillId="6" borderId="26" xfId="0" applyFont="1" applyFill="1" applyBorder="1" applyAlignment="1">
      <alignment horizontal="center" vertical="center" wrapText="1"/>
    </xf>
    <xf numFmtId="0" fontId="14" fillId="6" borderId="45" xfId="0" applyFont="1" applyFill="1" applyBorder="1" applyAlignment="1">
      <alignment horizontal="center" vertical="center" wrapText="1"/>
    </xf>
    <xf numFmtId="0" fontId="14" fillId="6" borderId="25" xfId="0" applyFont="1" applyFill="1" applyBorder="1" applyAlignment="1">
      <alignment horizontal="center" vertical="center" wrapText="1"/>
    </xf>
    <xf numFmtId="0" fontId="17" fillId="6" borderId="26" xfId="0" applyFont="1" applyFill="1" applyBorder="1" applyAlignment="1">
      <alignment horizontal="left" vertical="center" wrapText="1" readingOrder="1"/>
    </xf>
    <xf numFmtId="0" fontId="17" fillId="6" borderId="45" xfId="0" applyFont="1" applyFill="1" applyBorder="1" applyAlignment="1">
      <alignment horizontal="left" vertical="center" wrapText="1" readingOrder="1"/>
    </xf>
    <xf numFmtId="0" fontId="17" fillId="6" borderId="25" xfId="0" applyFont="1" applyFill="1" applyBorder="1" applyAlignment="1">
      <alignment horizontal="left" vertical="center" wrapText="1" readingOrder="1"/>
    </xf>
    <xf numFmtId="0" fontId="3" fillId="5" borderId="3" xfId="0" applyFont="1" applyFill="1" applyBorder="1" applyAlignment="1">
      <alignment horizontal="center" vertical="center" wrapText="1"/>
    </xf>
    <xf numFmtId="0" fontId="3" fillId="5" borderId="8" xfId="0" applyFont="1" applyFill="1" applyBorder="1" applyAlignment="1">
      <alignment horizontal="center" vertical="center" wrapText="1"/>
    </xf>
    <xf numFmtId="0" fontId="3" fillId="5" borderId="55" xfId="0" applyFont="1" applyFill="1" applyBorder="1" applyAlignment="1">
      <alignment horizontal="center" vertical="center" wrapText="1"/>
    </xf>
    <xf numFmtId="0" fontId="27" fillId="0" borderId="26" xfId="0" applyFont="1" applyBorder="1" applyAlignment="1">
      <alignment horizontal="center" vertical="center" wrapText="1"/>
    </xf>
    <xf numFmtId="0" fontId="30" fillId="0" borderId="45" xfId="0" applyFont="1" applyBorder="1" applyAlignment="1">
      <alignment horizontal="center" vertical="center" wrapText="1"/>
    </xf>
    <xf numFmtId="0" fontId="30" fillId="0" borderId="25" xfId="0" applyFont="1" applyBorder="1" applyAlignment="1">
      <alignment horizontal="center" vertical="center" wrapText="1"/>
    </xf>
    <xf numFmtId="0" fontId="3" fillId="7" borderId="26" xfId="0" applyFont="1" applyFill="1" applyBorder="1" applyAlignment="1">
      <alignment horizontal="center" vertical="center" wrapText="1"/>
    </xf>
    <xf numFmtId="0" fontId="0" fillId="0" borderId="45" xfId="0" applyBorder="1" applyAlignment="1">
      <alignment horizontal="center" vertical="center" wrapText="1"/>
    </xf>
    <xf numFmtId="0" fontId="0" fillId="0" borderId="25" xfId="0" applyBorder="1" applyAlignment="1">
      <alignment horizontal="center" vertical="center" wrapText="1"/>
    </xf>
    <xf numFmtId="0" fontId="32" fillId="8" borderId="31" xfId="0" applyFont="1" applyFill="1" applyBorder="1" applyAlignment="1">
      <alignment horizontal="center" vertical="center" wrapText="1"/>
    </xf>
    <xf numFmtId="0" fontId="32" fillId="8" borderId="23" xfId="0" applyFont="1" applyFill="1" applyBorder="1" applyAlignment="1">
      <alignment horizontal="center" vertical="center" wrapText="1"/>
    </xf>
    <xf numFmtId="0" fontId="32" fillId="8" borderId="29" xfId="0" applyFont="1" applyFill="1" applyBorder="1" applyAlignment="1">
      <alignment horizontal="center" vertical="center" wrapText="1"/>
    </xf>
    <xf numFmtId="0" fontId="3" fillId="0" borderId="47" xfId="0" applyFont="1" applyBorder="1" applyAlignment="1" applyProtection="1">
      <alignment vertical="top" wrapText="1"/>
      <protection locked="0"/>
    </xf>
    <xf numFmtId="0" fontId="1" fillId="0" borderId="18" xfId="0" applyFont="1" applyBorder="1" applyAlignment="1" applyProtection="1">
      <alignment vertical="top" wrapText="1"/>
      <protection locked="0"/>
    </xf>
    <xf numFmtId="0" fontId="1" fillId="0" borderId="19" xfId="0" applyFont="1" applyBorder="1" applyAlignment="1" applyProtection="1">
      <alignment vertical="top" wrapText="1"/>
      <protection locked="0"/>
    </xf>
    <xf numFmtId="0" fontId="1" fillId="0" borderId="48" xfId="0" applyFont="1" applyBorder="1" applyAlignment="1" applyProtection="1">
      <alignment vertical="top" wrapText="1"/>
      <protection locked="0"/>
    </xf>
    <xf numFmtId="0" fontId="1" fillId="0" borderId="20" xfId="0" applyFont="1" applyBorder="1" applyAlignment="1" applyProtection="1">
      <alignment vertical="top" wrapText="1"/>
      <protection locked="0"/>
    </xf>
    <xf numFmtId="0" fontId="1" fillId="0" borderId="49" xfId="0" applyFont="1" applyBorder="1" applyAlignment="1" applyProtection="1">
      <alignment vertical="top" wrapText="1"/>
      <protection locked="0"/>
    </xf>
    <xf numFmtId="0" fontId="4" fillId="0" borderId="50" xfId="0" applyFont="1" applyBorder="1" applyAlignment="1">
      <alignment horizontal="center" vertical="center" wrapText="1"/>
    </xf>
    <xf numFmtId="0" fontId="2" fillId="0" borderId="58" xfId="0" applyFont="1" applyBorder="1" applyAlignment="1">
      <alignment horizontal="center" vertical="center" wrapText="1"/>
    </xf>
    <xf numFmtId="0" fontId="3" fillId="6" borderId="57" xfId="0" applyFont="1" applyFill="1" applyBorder="1" applyAlignment="1">
      <alignment horizontal="center" vertical="center" wrapText="1"/>
    </xf>
    <xf numFmtId="0" fontId="3" fillId="6" borderId="45" xfId="0" applyFont="1" applyFill="1" applyBorder="1" applyAlignment="1">
      <alignment horizontal="center" vertical="center" wrapText="1"/>
    </xf>
    <xf numFmtId="0" fontId="3" fillId="6" borderId="25" xfId="0" applyFont="1" applyFill="1" applyBorder="1" applyAlignment="1">
      <alignment horizontal="center" vertical="center" wrapText="1"/>
    </xf>
    <xf numFmtId="0" fontId="3" fillId="5" borderId="10" xfId="0" applyFont="1" applyFill="1" applyBorder="1" applyAlignment="1">
      <alignment horizontal="center" vertical="center" wrapText="1"/>
    </xf>
    <xf numFmtId="0" fontId="3" fillId="5" borderId="9" xfId="0" applyFont="1" applyFill="1" applyBorder="1" applyAlignment="1">
      <alignment horizontal="center" vertical="center" wrapText="1"/>
    </xf>
    <xf numFmtId="0" fontId="3" fillId="5" borderId="56" xfId="0" applyFont="1" applyFill="1" applyBorder="1" applyAlignment="1">
      <alignment horizontal="center" vertical="center" wrapText="1"/>
    </xf>
    <xf numFmtId="0" fontId="3" fillId="5" borderId="40" xfId="0" applyFont="1" applyFill="1" applyBorder="1" applyAlignment="1">
      <alignment horizontal="center" vertical="center" wrapText="1"/>
    </xf>
    <xf numFmtId="0" fontId="3" fillId="5" borderId="20" xfId="0" applyFont="1" applyFill="1" applyBorder="1" applyAlignment="1">
      <alignment horizontal="center" vertical="center" wrapText="1"/>
    </xf>
    <xf numFmtId="0" fontId="3" fillId="5" borderId="49" xfId="0" applyFont="1" applyFill="1" applyBorder="1" applyAlignment="1">
      <alignment horizontal="center" vertical="center" wrapText="1"/>
    </xf>
    <xf numFmtId="49" fontId="32" fillId="8" borderId="20" xfId="0" applyNumberFormat="1" applyFont="1" applyFill="1" applyBorder="1" applyAlignment="1">
      <alignment horizontal="center" vertical="center" wrapText="1"/>
    </xf>
    <xf numFmtId="0" fontId="4" fillId="6" borderId="22" xfId="0" applyFont="1" applyFill="1" applyBorder="1" applyAlignment="1">
      <alignment horizontal="center" vertical="center" wrapText="1"/>
    </xf>
    <xf numFmtId="49" fontId="2" fillId="0" borderId="0" xfId="0" applyNumberFormat="1" applyFont="1" applyAlignment="1">
      <alignment horizontal="left" vertical="center" wrapText="1"/>
    </xf>
    <xf numFmtId="0" fontId="1" fillId="0" borderId="47" xfId="0" applyFont="1" applyBorder="1" applyAlignment="1" applyProtection="1">
      <alignment vertical="top" wrapText="1"/>
      <protection locked="0"/>
    </xf>
    <xf numFmtId="0" fontId="4" fillId="6" borderId="41" xfId="0" applyFont="1" applyFill="1" applyBorder="1" applyAlignment="1">
      <alignment horizontal="center" vertical="center" wrapText="1"/>
    </xf>
    <xf numFmtId="0" fontId="4" fillId="6" borderId="32" xfId="0" applyFont="1" applyFill="1" applyBorder="1" applyAlignment="1">
      <alignment horizontal="center" vertical="center" wrapText="1"/>
    </xf>
    <xf numFmtId="0" fontId="13" fillId="6" borderId="47" xfId="0" applyFont="1" applyFill="1" applyBorder="1" applyAlignment="1">
      <alignment horizontal="left" vertical="center" wrapText="1"/>
    </xf>
    <xf numFmtId="0" fontId="3" fillId="6" borderId="18" xfId="0" applyFont="1" applyFill="1" applyBorder="1" applyAlignment="1">
      <alignment horizontal="left" vertical="center" wrapText="1"/>
    </xf>
    <xf numFmtId="0" fontId="3" fillId="6" borderId="19" xfId="0" applyFont="1" applyFill="1" applyBorder="1" applyAlignment="1">
      <alignment horizontal="left" vertical="center" wrapText="1"/>
    </xf>
    <xf numFmtId="0" fontId="3" fillId="6" borderId="48" xfId="0" applyFont="1" applyFill="1" applyBorder="1" applyAlignment="1">
      <alignment horizontal="left" vertical="center" wrapText="1"/>
    </xf>
    <xf numFmtId="0" fontId="3" fillId="6" borderId="20" xfId="0" applyFont="1" applyFill="1" applyBorder="1" applyAlignment="1">
      <alignment horizontal="left" vertical="center" wrapText="1"/>
    </xf>
    <xf numFmtId="0" fontId="3" fillId="6" borderId="49" xfId="0" applyFont="1" applyFill="1" applyBorder="1" applyAlignment="1">
      <alignment horizontal="left" vertical="center" wrapText="1"/>
    </xf>
    <xf numFmtId="0" fontId="3" fillId="0" borderId="20" xfId="0" applyFont="1" applyBorder="1" applyAlignment="1">
      <alignment vertical="center" wrapText="1"/>
    </xf>
    <xf numFmtId="165" fontId="4" fillId="6" borderId="41" xfId="0" applyNumberFormat="1" applyFont="1" applyFill="1" applyBorder="1" applyAlignment="1">
      <alignment horizontal="center" vertical="center" wrapText="1"/>
    </xf>
    <xf numFmtId="165" fontId="4" fillId="6" borderId="32" xfId="0" applyNumberFormat="1" applyFont="1" applyFill="1" applyBorder="1" applyAlignment="1">
      <alignment horizontal="center" vertical="center" wrapText="1"/>
    </xf>
    <xf numFmtId="0" fontId="4" fillId="6" borderId="43" xfId="0" applyFont="1" applyFill="1" applyBorder="1" applyAlignment="1">
      <alignment horizontal="center" vertical="center" wrapText="1"/>
    </xf>
    <xf numFmtId="0" fontId="4" fillId="6" borderId="34" xfId="0" applyFont="1" applyFill="1" applyBorder="1" applyAlignment="1">
      <alignment horizontal="center" vertical="center" wrapText="1"/>
    </xf>
    <xf numFmtId="0" fontId="3" fillId="0" borderId="0" xfId="0" applyFont="1" applyAlignment="1">
      <alignment vertical="center" wrapText="1"/>
    </xf>
    <xf numFmtId="0" fontId="3" fillId="0" borderId="13" xfId="0" applyFont="1" applyBorder="1" applyAlignment="1">
      <alignment vertical="center" wrapText="1"/>
    </xf>
    <xf numFmtId="0" fontId="1" fillId="0" borderId="26" xfId="0" applyFont="1" applyBorder="1" applyAlignment="1" applyProtection="1">
      <alignment vertical="top" wrapText="1"/>
      <protection locked="0"/>
    </xf>
    <xf numFmtId="0" fontId="1" fillId="0" borderId="45" xfId="0" applyFont="1" applyBorder="1" applyAlignment="1" applyProtection="1">
      <alignment vertical="top" wrapText="1"/>
      <protection locked="0"/>
    </xf>
    <xf numFmtId="0" fontId="1" fillId="0" borderId="25" xfId="0" applyFont="1" applyBorder="1" applyAlignment="1" applyProtection="1">
      <alignment vertical="top" wrapText="1"/>
      <protection locked="0"/>
    </xf>
    <xf numFmtId="0" fontId="3" fillId="6" borderId="26" xfId="0" applyFont="1" applyFill="1" applyBorder="1" applyAlignment="1">
      <alignment horizontal="left" vertical="center" wrapText="1"/>
    </xf>
    <xf numFmtId="0" fontId="3" fillId="6" borderId="45" xfId="0" applyFont="1" applyFill="1" applyBorder="1" applyAlignment="1">
      <alignment horizontal="left" vertical="center" wrapText="1"/>
    </xf>
    <xf numFmtId="0" fontId="3" fillId="6" borderId="25" xfId="0" applyFont="1" applyFill="1" applyBorder="1" applyAlignment="1">
      <alignment horizontal="left" vertical="center" wrapText="1"/>
    </xf>
    <xf numFmtId="0" fontId="1" fillId="4" borderId="47" xfId="0" applyFont="1" applyFill="1" applyBorder="1" applyAlignment="1" applyProtection="1">
      <alignment horizontal="left" vertical="center" wrapText="1"/>
      <protection locked="0"/>
    </xf>
    <xf numFmtId="0" fontId="1" fillId="4" borderId="18" xfId="0" applyFont="1" applyFill="1" applyBorder="1" applyAlignment="1" applyProtection="1">
      <alignment horizontal="left" vertical="center" wrapText="1"/>
      <protection locked="0"/>
    </xf>
    <xf numFmtId="0" fontId="1" fillId="4" borderId="19" xfId="0" applyFont="1" applyFill="1" applyBorder="1" applyAlignment="1" applyProtection="1">
      <alignment horizontal="left" vertical="center" wrapText="1"/>
      <protection locked="0"/>
    </xf>
    <xf numFmtId="0" fontId="1" fillId="4" borderId="12" xfId="0" applyFont="1" applyFill="1" applyBorder="1" applyAlignment="1" applyProtection="1">
      <alignment horizontal="left" vertical="center" wrapText="1"/>
      <protection locked="0"/>
    </xf>
    <xf numFmtId="0" fontId="1" fillId="4" borderId="0" xfId="0" applyFont="1" applyFill="1" applyAlignment="1" applyProtection="1">
      <alignment horizontal="left" vertical="center" wrapText="1"/>
      <protection locked="0"/>
    </xf>
    <xf numFmtId="0" fontId="1" fillId="4" borderId="13" xfId="0" applyFont="1" applyFill="1" applyBorder="1" applyAlignment="1" applyProtection="1">
      <alignment horizontal="left" vertical="center" wrapText="1"/>
      <protection locked="0"/>
    </xf>
    <xf numFmtId="0" fontId="1" fillId="4" borderId="48" xfId="0" applyFont="1" applyFill="1" applyBorder="1" applyAlignment="1" applyProtection="1">
      <alignment horizontal="left" vertical="center" wrapText="1"/>
      <protection locked="0"/>
    </xf>
    <xf numFmtId="0" fontId="1" fillId="4" borderId="20" xfId="0" applyFont="1" applyFill="1" applyBorder="1" applyAlignment="1" applyProtection="1">
      <alignment horizontal="left" vertical="center" wrapText="1"/>
      <protection locked="0"/>
    </xf>
    <xf numFmtId="0" fontId="1" fillId="4" borderId="49" xfId="0" applyFont="1" applyFill="1" applyBorder="1" applyAlignment="1" applyProtection="1">
      <alignment horizontal="left" vertical="center" wrapText="1"/>
      <protection locked="0"/>
    </xf>
    <xf numFmtId="0" fontId="3" fillId="6" borderId="47" xfId="0" applyFont="1" applyFill="1" applyBorder="1" applyAlignment="1">
      <alignment horizontal="left" vertical="center" wrapText="1"/>
    </xf>
    <xf numFmtId="49" fontId="4" fillId="6" borderId="22" xfId="2" applyNumberFormat="1" applyFont="1" applyFill="1" applyBorder="1" applyAlignment="1">
      <alignment horizontal="center" vertical="center" wrapText="1"/>
    </xf>
    <xf numFmtId="49" fontId="4" fillId="6" borderId="38" xfId="2" applyNumberFormat="1" applyFont="1" applyFill="1" applyBorder="1" applyAlignment="1">
      <alignment horizontal="center" vertical="center" wrapText="1"/>
    </xf>
    <xf numFmtId="0" fontId="13" fillId="6" borderId="26" xfId="0" applyFont="1" applyFill="1" applyBorder="1" applyAlignment="1" applyProtection="1">
      <alignment horizontal="left" vertical="center" wrapText="1"/>
      <protection locked="0"/>
    </xf>
    <xf numFmtId="0" fontId="13" fillId="6" borderId="45" xfId="0" applyFont="1" applyFill="1" applyBorder="1" applyAlignment="1" applyProtection="1">
      <alignment horizontal="left" vertical="center" wrapText="1"/>
      <protection locked="0"/>
    </xf>
    <xf numFmtId="0" fontId="13" fillId="6" borderId="25" xfId="0" applyFont="1" applyFill="1" applyBorder="1" applyAlignment="1" applyProtection="1">
      <alignment horizontal="left" vertical="center" wrapText="1"/>
      <protection locked="0"/>
    </xf>
    <xf numFmtId="0" fontId="1" fillId="0" borderId="47" xfId="0" applyFont="1" applyBorder="1" applyAlignment="1" applyProtection="1">
      <alignment horizontal="left" vertical="top" wrapText="1"/>
      <protection locked="0"/>
    </xf>
    <xf numFmtId="0" fontId="1" fillId="0" borderId="18" xfId="0" applyFont="1" applyBorder="1" applyAlignment="1" applyProtection="1">
      <alignment horizontal="left" vertical="top" wrapText="1"/>
      <protection locked="0"/>
    </xf>
    <xf numFmtId="0" fontId="1" fillId="0" borderId="19" xfId="0" applyFont="1" applyBorder="1" applyAlignment="1" applyProtection="1">
      <alignment horizontal="left" vertical="top" wrapText="1"/>
      <protection locked="0"/>
    </xf>
    <xf numFmtId="0" fontId="1" fillId="0" borderId="48" xfId="0" applyFont="1" applyBorder="1" applyAlignment="1" applyProtection="1">
      <alignment horizontal="left" vertical="top" wrapText="1"/>
      <protection locked="0"/>
    </xf>
    <xf numFmtId="0" fontId="1" fillId="0" borderId="20" xfId="0" applyFont="1" applyBorder="1" applyAlignment="1" applyProtection="1">
      <alignment horizontal="left" vertical="top" wrapText="1"/>
      <protection locked="0"/>
    </xf>
    <xf numFmtId="0" fontId="1" fillId="0" borderId="49" xfId="0" applyFont="1" applyBorder="1" applyAlignment="1" applyProtection="1">
      <alignment horizontal="left" vertical="top" wrapText="1"/>
      <protection locked="0"/>
    </xf>
    <xf numFmtId="0" fontId="32" fillId="8" borderId="0" xfId="0" applyFont="1" applyFill="1" applyAlignment="1" applyProtection="1">
      <alignment horizontal="center" vertical="center" wrapText="1"/>
      <protection locked="0"/>
    </xf>
    <xf numFmtId="49" fontId="2" fillId="0" borderId="0" xfId="0" applyNumberFormat="1" applyFont="1" applyAlignment="1" applyProtection="1">
      <alignment horizontal="left" vertical="top" wrapText="1"/>
      <protection locked="0"/>
    </xf>
    <xf numFmtId="0" fontId="4" fillId="6" borderId="45" xfId="0" applyFont="1" applyFill="1" applyBorder="1" applyAlignment="1" applyProtection="1">
      <alignment horizontal="left" vertical="top" wrapText="1"/>
      <protection locked="0"/>
    </xf>
    <xf numFmtId="0" fontId="4" fillId="6" borderId="25" xfId="0" applyFont="1" applyFill="1" applyBorder="1" applyAlignment="1" applyProtection="1">
      <alignment horizontal="left" vertical="top" wrapText="1"/>
      <protection locked="0"/>
    </xf>
    <xf numFmtId="0" fontId="3" fillId="6" borderId="26" xfId="0" applyFont="1" applyFill="1" applyBorder="1" applyAlignment="1" applyProtection="1">
      <alignment horizontal="right" vertical="top" wrapText="1"/>
      <protection locked="0"/>
    </xf>
    <xf numFmtId="0" fontId="3" fillId="6" borderId="45" xfId="0" applyFont="1" applyFill="1" applyBorder="1" applyAlignment="1">
      <alignment horizontal="right" vertical="top" wrapText="1"/>
    </xf>
    <xf numFmtId="0" fontId="3" fillId="6" borderId="28" xfId="0" applyFont="1" applyFill="1" applyBorder="1" applyAlignment="1">
      <alignment horizontal="right" vertical="top" wrapText="1"/>
    </xf>
    <xf numFmtId="0" fontId="32" fillId="8" borderId="20" xfId="0" applyFont="1" applyFill="1" applyBorder="1" applyAlignment="1" applyProtection="1">
      <alignment horizontal="center" vertical="center" wrapText="1"/>
      <protection locked="0"/>
    </xf>
    <xf numFmtId="0" fontId="11" fillId="6" borderId="26" xfId="0" applyFont="1" applyFill="1" applyBorder="1" applyAlignment="1" applyProtection="1">
      <alignment horizontal="left" vertical="center" wrapText="1"/>
      <protection locked="0"/>
    </xf>
    <xf numFmtId="0" fontId="11" fillId="6" borderId="45" xfId="0" applyFont="1" applyFill="1" applyBorder="1" applyAlignment="1" applyProtection="1">
      <alignment horizontal="left" vertical="center" wrapText="1"/>
      <protection locked="0"/>
    </xf>
    <xf numFmtId="0" fontId="11" fillId="6" borderId="25" xfId="0" applyFont="1" applyFill="1" applyBorder="1" applyAlignment="1" applyProtection="1">
      <alignment horizontal="left" vertical="center" wrapText="1"/>
      <protection locked="0"/>
    </xf>
    <xf numFmtId="0" fontId="4" fillId="6" borderId="26" xfId="0" applyFont="1" applyFill="1" applyBorder="1" applyAlignment="1" applyProtection="1">
      <alignment horizontal="center" vertical="top" wrapText="1"/>
      <protection locked="0"/>
    </xf>
    <xf numFmtId="0" fontId="4" fillId="6" borderId="45" xfId="0" applyFont="1" applyFill="1" applyBorder="1" applyAlignment="1" applyProtection="1">
      <alignment horizontal="center" vertical="top" wrapText="1"/>
      <protection locked="0"/>
    </xf>
    <xf numFmtId="0" fontId="4" fillId="6" borderId="25" xfId="0" applyFont="1" applyFill="1" applyBorder="1" applyAlignment="1" applyProtection="1">
      <alignment horizontal="center" vertical="top" wrapText="1"/>
      <protection locked="0"/>
    </xf>
    <xf numFmtId="0" fontId="3" fillId="0" borderId="45" xfId="0" applyFont="1" applyBorder="1" applyAlignment="1">
      <alignment horizontal="right" vertical="top" wrapText="1"/>
    </xf>
    <xf numFmtId="0" fontId="3" fillId="0" borderId="28" xfId="0" applyFont="1" applyBorder="1" applyAlignment="1">
      <alignment horizontal="right" vertical="top" wrapText="1"/>
    </xf>
    <xf numFmtId="1" fontId="1" fillId="6" borderId="57" xfId="0" applyNumberFormat="1" applyFont="1" applyFill="1" applyBorder="1" applyAlignment="1" applyProtection="1">
      <alignment horizontal="center" vertical="top" wrapText="1"/>
      <protection locked="0"/>
    </xf>
    <xf numFmtId="0" fontId="0" fillId="0" borderId="25" xfId="0" applyBorder="1" applyAlignment="1">
      <alignment horizontal="center" vertical="top" wrapText="1"/>
    </xf>
    <xf numFmtId="0" fontId="3" fillId="6" borderId="59" xfId="0" applyFont="1" applyFill="1" applyBorder="1" applyAlignment="1" applyProtection="1">
      <alignment horizontal="right" vertical="top" wrapText="1"/>
      <protection locked="0"/>
    </xf>
    <xf numFmtId="0" fontId="0" fillId="0" borderId="60" xfId="0" applyBorder="1" applyAlignment="1">
      <alignment horizontal="right" vertical="top" wrapText="1"/>
    </xf>
    <xf numFmtId="0" fontId="0" fillId="0" borderId="39" xfId="0" applyBorder="1" applyAlignment="1">
      <alignment horizontal="right" vertical="top" wrapText="1"/>
    </xf>
    <xf numFmtId="0" fontId="0" fillId="6" borderId="60" xfId="0" applyFill="1" applyBorder="1" applyAlignment="1">
      <alignment horizontal="right" vertical="top" wrapText="1"/>
    </xf>
    <xf numFmtId="0" fontId="0" fillId="6" borderId="39" xfId="0" applyFill="1" applyBorder="1" applyAlignment="1">
      <alignment horizontal="right" vertical="top" wrapText="1"/>
    </xf>
    <xf numFmtId="0" fontId="0" fillId="0" borderId="45" xfId="0" applyBorder="1" applyAlignment="1">
      <alignment horizontal="right" vertical="top" wrapText="1"/>
    </xf>
    <xf numFmtId="0" fontId="0" fillId="0" borderId="28" xfId="0" applyBorder="1" applyAlignment="1">
      <alignment horizontal="right" vertical="top" wrapText="1"/>
    </xf>
    <xf numFmtId="0" fontId="1" fillId="6" borderId="26" xfId="0" applyFont="1" applyFill="1" applyBorder="1" applyAlignment="1" applyProtection="1">
      <alignment horizontal="left" vertical="center" wrapText="1"/>
      <protection locked="0"/>
    </xf>
    <xf numFmtId="0" fontId="1" fillId="6" borderId="45" xfId="0" applyFont="1" applyFill="1" applyBorder="1" applyAlignment="1" applyProtection="1">
      <alignment horizontal="left" vertical="center" wrapText="1"/>
      <protection locked="0"/>
    </xf>
    <xf numFmtId="0" fontId="1" fillId="6" borderId="25" xfId="0" applyFont="1" applyFill="1" applyBorder="1" applyAlignment="1" applyProtection="1">
      <alignment horizontal="left" vertical="center" wrapText="1"/>
      <protection locked="0"/>
    </xf>
    <xf numFmtId="0" fontId="1" fillId="6" borderId="26" xfId="0" applyFont="1" applyFill="1" applyBorder="1" applyAlignment="1" applyProtection="1">
      <alignment horizontal="center" vertical="top" wrapText="1"/>
      <protection locked="0"/>
    </xf>
    <xf numFmtId="0" fontId="0" fillId="0" borderId="28" xfId="0" applyBorder="1" applyAlignment="1">
      <alignment vertical="top" wrapText="1"/>
    </xf>
    <xf numFmtId="1" fontId="1" fillId="6" borderId="57" xfId="0" applyNumberFormat="1" applyFont="1" applyFill="1" applyBorder="1" applyAlignment="1" applyProtection="1">
      <alignment horizontal="left" vertical="top" wrapText="1"/>
      <protection locked="0"/>
    </xf>
    <xf numFmtId="0" fontId="0" fillId="0" borderId="25" xfId="0" applyBorder="1" applyAlignment="1">
      <alignment horizontal="left" vertical="top" wrapText="1"/>
    </xf>
    <xf numFmtId="0" fontId="1" fillId="0" borderId="12" xfId="0" applyFont="1" applyBorder="1" applyAlignment="1" applyProtection="1">
      <alignment vertical="top" wrapText="1"/>
      <protection locked="0"/>
    </xf>
    <xf numFmtId="0" fontId="1" fillId="0" borderId="0" xfId="0" applyFont="1" applyAlignment="1" applyProtection="1">
      <alignment vertical="top" wrapText="1"/>
      <protection locked="0"/>
    </xf>
    <xf numFmtId="0" fontId="1" fillId="0" borderId="13" xfId="0" applyFont="1" applyBorder="1" applyAlignment="1" applyProtection="1">
      <alignment vertical="top" wrapText="1"/>
      <protection locked="0"/>
    </xf>
    <xf numFmtId="166" fontId="4" fillId="4" borderId="1" xfId="4" applyNumberFormat="1" applyFont="1" applyFill="1" applyBorder="1" applyAlignment="1" applyProtection="1">
      <alignment horizontal="center" wrapText="1"/>
      <protection locked="0"/>
    </xf>
    <xf numFmtId="0" fontId="0" fillId="4" borderId="15" xfId="0" applyFill="1" applyBorder="1" applyAlignment="1" applyProtection="1">
      <alignment horizontal="center" wrapText="1"/>
      <protection locked="0"/>
    </xf>
    <xf numFmtId="165" fontId="4" fillId="4" borderId="1" xfId="1" applyNumberFormat="1" applyFont="1" applyFill="1" applyBorder="1" applyAlignment="1" applyProtection="1">
      <alignment horizontal="center" wrapText="1"/>
      <protection locked="0"/>
    </xf>
    <xf numFmtId="166" fontId="4" fillId="0" borderId="1" xfId="4" applyNumberFormat="1" applyFont="1" applyFill="1" applyBorder="1" applyAlignment="1" applyProtection="1">
      <alignment horizontal="center" wrapText="1"/>
      <protection locked="0"/>
    </xf>
    <xf numFmtId="0" fontId="0" fillId="0" borderId="15" xfId="0" applyBorder="1" applyAlignment="1" applyProtection="1">
      <alignment horizontal="center" wrapText="1"/>
      <protection locked="0"/>
    </xf>
    <xf numFmtId="0" fontId="20" fillId="6" borderId="26" xfId="0" applyFont="1" applyFill="1" applyBorder="1" applyAlignment="1" applyProtection="1">
      <alignment wrapText="1"/>
      <protection locked="0"/>
    </xf>
    <xf numFmtId="0" fontId="21" fillId="6" borderId="45" xfId="0" applyFont="1" applyFill="1" applyBorder="1" applyAlignment="1" applyProtection="1">
      <alignment wrapText="1"/>
      <protection locked="0"/>
    </xf>
    <xf numFmtId="0" fontId="21" fillId="6" borderId="25" xfId="0" applyFont="1" applyFill="1" applyBorder="1" applyAlignment="1" applyProtection="1">
      <alignment wrapText="1"/>
      <protection locked="0"/>
    </xf>
    <xf numFmtId="0" fontId="4" fillId="6" borderId="26" xfId="0" applyFont="1" applyFill="1" applyBorder="1" applyAlignment="1" applyProtection="1">
      <alignment horizontal="left" vertical="center" wrapText="1" indent="1"/>
      <protection locked="0"/>
    </xf>
    <xf numFmtId="0" fontId="4" fillId="6" borderId="45" xfId="0" applyFont="1" applyFill="1" applyBorder="1" applyAlignment="1" applyProtection="1">
      <alignment horizontal="left" vertical="center" wrapText="1" indent="1"/>
      <protection locked="0"/>
    </xf>
    <xf numFmtId="0" fontId="4" fillId="6" borderId="25" xfId="0" applyFont="1" applyFill="1" applyBorder="1" applyAlignment="1" applyProtection="1">
      <alignment horizontal="left" vertical="center" wrapText="1" indent="1"/>
      <protection locked="0"/>
    </xf>
    <xf numFmtId="0" fontId="3" fillId="4" borderId="26" xfId="0" applyFont="1" applyFill="1" applyBorder="1" applyAlignment="1" applyProtection="1">
      <alignment horizontal="left" vertical="center" wrapText="1"/>
      <protection locked="0"/>
    </xf>
    <xf numFmtId="0" fontId="1" fillId="4" borderId="45" xfId="0" applyFont="1" applyFill="1" applyBorder="1" applyAlignment="1" applyProtection="1">
      <alignment horizontal="left" vertical="center" wrapText="1"/>
      <protection locked="0"/>
    </xf>
    <xf numFmtId="0" fontId="1" fillId="4" borderId="25" xfId="0" applyFont="1" applyFill="1" applyBorder="1" applyAlignment="1" applyProtection="1">
      <alignment horizontal="left" vertical="center" wrapText="1"/>
      <protection locked="0"/>
    </xf>
    <xf numFmtId="165" fontId="4" fillId="6" borderId="27" xfId="1" applyNumberFormat="1" applyFont="1" applyFill="1" applyBorder="1" applyAlignment="1" applyProtection="1">
      <alignment horizontal="center" wrapText="1"/>
      <protection locked="0"/>
    </xf>
    <xf numFmtId="0" fontId="0" fillId="6" borderId="16" xfId="0" applyFill="1" applyBorder="1" applyAlignment="1" applyProtection="1">
      <alignment horizontal="center" wrapText="1"/>
      <protection locked="0"/>
    </xf>
    <xf numFmtId="165" fontId="4" fillId="0" borderId="1" xfId="1" applyNumberFormat="1" applyFont="1" applyFill="1" applyBorder="1" applyAlignment="1" applyProtection="1">
      <alignment horizontal="center" wrapText="1"/>
      <protection locked="0"/>
    </xf>
    <xf numFmtId="44" fontId="7" fillId="6" borderId="3" xfId="1" applyFont="1" applyFill="1" applyBorder="1" applyAlignment="1" applyProtection="1">
      <alignment horizontal="center" wrapText="1"/>
      <protection locked="0"/>
    </xf>
    <xf numFmtId="0" fontId="0" fillId="0" borderId="8" xfId="0" applyBorder="1" applyAlignment="1">
      <alignment horizontal="center" wrapText="1"/>
    </xf>
    <xf numFmtId="0" fontId="0" fillId="0" borderId="55" xfId="0" applyBorder="1" applyAlignment="1">
      <alignment horizontal="center" wrapText="1"/>
    </xf>
    <xf numFmtId="49" fontId="32" fillId="8" borderId="20" xfId="0" applyNumberFormat="1" applyFont="1" applyFill="1" applyBorder="1" applyAlignment="1" applyProtection="1">
      <alignment horizontal="center" vertical="center"/>
      <protection locked="0"/>
    </xf>
    <xf numFmtId="49" fontId="4" fillId="6" borderId="22" xfId="0" applyNumberFormat="1" applyFont="1" applyFill="1" applyBorder="1" applyAlignment="1" applyProtection="1">
      <alignment horizontal="center" vertical="top" wrapText="1"/>
      <protection locked="0"/>
    </xf>
    <xf numFmtId="0" fontId="0" fillId="6" borderId="38" xfId="0" applyFill="1" applyBorder="1" applyAlignment="1" applyProtection="1">
      <alignment horizontal="center" vertical="top" wrapText="1"/>
      <protection locked="0"/>
    </xf>
    <xf numFmtId="166" fontId="4" fillId="6" borderId="1" xfId="4" applyNumberFormat="1" applyFont="1" applyFill="1" applyBorder="1" applyAlignment="1" applyProtection="1">
      <alignment horizontal="center" vertical="top" wrapText="1"/>
      <protection locked="0"/>
    </xf>
    <xf numFmtId="0" fontId="0" fillId="6" borderId="15" xfId="0" applyFill="1" applyBorder="1" applyAlignment="1" applyProtection="1">
      <alignment horizontal="center" vertical="top" wrapText="1"/>
      <protection locked="0"/>
    </xf>
    <xf numFmtId="49" fontId="2" fillId="0" borderId="0" xfId="0" applyNumberFormat="1" applyFont="1" applyAlignment="1" applyProtection="1">
      <alignment horizontal="right" vertical="top" wrapText="1"/>
      <protection locked="0"/>
    </xf>
    <xf numFmtId="0" fontId="2" fillId="0" borderId="0" xfId="0" applyFont="1" applyAlignment="1" applyProtection="1">
      <alignment vertical="top" wrapText="1"/>
      <protection locked="0"/>
    </xf>
  </cellXfs>
  <cellStyles count="5">
    <cellStyle name="Currency" xfId="1" builtinId="4"/>
    <cellStyle name="Normal" xfId="0" builtinId="0"/>
    <cellStyle name="Normal 2" xfId="2" xr:uid="{00000000-0005-0000-0000-000002000000}"/>
    <cellStyle name="Normal 3" xfId="3" xr:uid="{00000000-0005-0000-0000-000003000000}"/>
    <cellStyle name="Percent" xfId="4"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89FF89"/>
      <rgbColor rgb="000000FF"/>
      <rgbColor rgb="00FFFF79"/>
      <rgbColor rgb="00FF81FF"/>
      <rgbColor rgb="0089FFFF"/>
      <rgbColor rgb="00800000"/>
      <rgbColor rgb="00008000"/>
      <rgbColor rgb="00000080"/>
      <rgbColor rgb="00808000"/>
      <rgbColor rgb="00800080"/>
      <rgbColor rgb="00008080"/>
      <rgbColor rgb="00E0E0E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9BD7FF"/>
      <rgbColor rgb="00E1FFFF"/>
      <rgbColor rgb="00EFFFD9"/>
      <rgbColor rgb="00FFFFC5"/>
      <rgbColor rgb="00D1E8FF"/>
      <rgbColor rgb="00FFE1E1"/>
      <rgbColor rgb="00FBEFFF"/>
      <rgbColor rgb="00FFE4C9"/>
      <rgbColor rgb="003366FF"/>
      <rgbColor rgb="0033CCCC"/>
      <rgbColor rgb="0099CC00"/>
      <rgbColor rgb="00FED97E"/>
      <rgbColor rgb="00FF9900"/>
      <rgbColor rgb="00FF6600"/>
      <rgbColor rgb="00666699"/>
      <rgbColor rgb="00C0C0C0"/>
      <rgbColor rgb="00003366"/>
      <rgbColor rgb="00339966"/>
      <rgbColor rgb="00003300"/>
      <rgbColor rgb="00333300"/>
      <rgbColor rgb="00993300"/>
      <rgbColor rgb="00CA7EE2"/>
      <rgbColor rgb="00333399"/>
      <rgbColor rgb="00333333"/>
    </indexedColors>
    <mruColors>
      <color rgb="FF9EDAF3"/>
      <color rgb="FF092441"/>
      <color rgb="FFC0C7C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60.bin"/><Relationship Id="rId7" Type="http://schemas.openxmlformats.org/officeDocument/2006/relationships/printerSettings" Target="../printerSettings/printerSettings64.bin"/><Relationship Id="rId2" Type="http://schemas.openxmlformats.org/officeDocument/2006/relationships/printerSettings" Target="../printerSettings/printerSettings59.bin"/><Relationship Id="rId1" Type="http://schemas.openxmlformats.org/officeDocument/2006/relationships/printerSettings" Target="../printerSettings/printerSettings58.bin"/><Relationship Id="rId6" Type="http://schemas.openxmlformats.org/officeDocument/2006/relationships/printerSettings" Target="../printerSettings/printerSettings63.bin"/><Relationship Id="rId5" Type="http://schemas.openxmlformats.org/officeDocument/2006/relationships/printerSettings" Target="../printerSettings/printerSettings62.bin"/><Relationship Id="rId4" Type="http://schemas.openxmlformats.org/officeDocument/2006/relationships/printerSettings" Target="../printerSettings/printerSettings6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4.bin"/><Relationship Id="rId7" Type="http://schemas.openxmlformats.org/officeDocument/2006/relationships/printerSettings" Target="../printerSettings/printerSettings8.bin"/><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6" Type="http://schemas.openxmlformats.org/officeDocument/2006/relationships/printerSettings" Target="../printerSettings/printerSettings7.bin"/><Relationship Id="rId5" Type="http://schemas.openxmlformats.org/officeDocument/2006/relationships/printerSettings" Target="../printerSettings/printerSettings6.bin"/><Relationship Id="rId4" Type="http://schemas.openxmlformats.org/officeDocument/2006/relationships/printerSettings" Target="../printerSettings/printerSettings5.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7" Type="http://schemas.openxmlformats.org/officeDocument/2006/relationships/printerSettings" Target="../printerSettings/printerSettings15.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6" Type="http://schemas.openxmlformats.org/officeDocument/2006/relationships/printerSettings" Target="../printerSettings/printerSettings14.bin"/><Relationship Id="rId5" Type="http://schemas.openxmlformats.org/officeDocument/2006/relationships/printerSettings" Target="../printerSettings/printerSettings13.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8.bin"/><Relationship Id="rId7" Type="http://schemas.openxmlformats.org/officeDocument/2006/relationships/printerSettings" Target="../printerSettings/printerSettings22.bin"/><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 Id="rId6" Type="http://schemas.openxmlformats.org/officeDocument/2006/relationships/printerSettings" Target="../printerSettings/printerSettings21.bin"/><Relationship Id="rId5" Type="http://schemas.openxmlformats.org/officeDocument/2006/relationships/printerSettings" Target="../printerSettings/printerSettings20.bin"/><Relationship Id="rId4" Type="http://schemas.openxmlformats.org/officeDocument/2006/relationships/printerSettings" Target="../printerSettings/printerSettings19.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25.bin"/><Relationship Id="rId7" Type="http://schemas.openxmlformats.org/officeDocument/2006/relationships/printerSettings" Target="../printerSettings/printerSettings29.bin"/><Relationship Id="rId2" Type="http://schemas.openxmlformats.org/officeDocument/2006/relationships/printerSettings" Target="../printerSettings/printerSettings24.bin"/><Relationship Id="rId1" Type="http://schemas.openxmlformats.org/officeDocument/2006/relationships/printerSettings" Target="../printerSettings/printerSettings23.bin"/><Relationship Id="rId6" Type="http://schemas.openxmlformats.org/officeDocument/2006/relationships/printerSettings" Target="../printerSettings/printerSettings28.bin"/><Relationship Id="rId5" Type="http://schemas.openxmlformats.org/officeDocument/2006/relationships/printerSettings" Target="../printerSettings/printerSettings27.bin"/><Relationship Id="rId4" Type="http://schemas.openxmlformats.org/officeDocument/2006/relationships/printerSettings" Target="../printerSettings/printerSettings26.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32.bin"/><Relationship Id="rId7" Type="http://schemas.openxmlformats.org/officeDocument/2006/relationships/printerSettings" Target="../printerSettings/printerSettings36.bin"/><Relationship Id="rId2" Type="http://schemas.openxmlformats.org/officeDocument/2006/relationships/printerSettings" Target="../printerSettings/printerSettings31.bin"/><Relationship Id="rId1" Type="http://schemas.openxmlformats.org/officeDocument/2006/relationships/printerSettings" Target="../printerSettings/printerSettings30.bin"/><Relationship Id="rId6" Type="http://schemas.openxmlformats.org/officeDocument/2006/relationships/printerSettings" Target="../printerSettings/printerSettings35.bin"/><Relationship Id="rId5" Type="http://schemas.openxmlformats.org/officeDocument/2006/relationships/printerSettings" Target="../printerSettings/printerSettings34.bin"/><Relationship Id="rId4" Type="http://schemas.openxmlformats.org/officeDocument/2006/relationships/printerSettings" Target="../printerSettings/printerSettings33.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39.bin"/><Relationship Id="rId7" Type="http://schemas.openxmlformats.org/officeDocument/2006/relationships/printerSettings" Target="../printerSettings/printerSettings43.bin"/><Relationship Id="rId2" Type="http://schemas.openxmlformats.org/officeDocument/2006/relationships/printerSettings" Target="../printerSettings/printerSettings38.bin"/><Relationship Id="rId1" Type="http://schemas.openxmlformats.org/officeDocument/2006/relationships/printerSettings" Target="../printerSettings/printerSettings37.bin"/><Relationship Id="rId6" Type="http://schemas.openxmlformats.org/officeDocument/2006/relationships/printerSettings" Target="../printerSettings/printerSettings42.bin"/><Relationship Id="rId5" Type="http://schemas.openxmlformats.org/officeDocument/2006/relationships/printerSettings" Target="../printerSettings/printerSettings41.bin"/><Relationship Id="rId4" Type="http://schemas.openxmlformats.org/officeDocument/2006/relationships/printerSettings" Target="../printerSettings/printerSettings40.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46.bin"/><Relationship Id="rId7" Type="http://schemas.openxmlformats.org/officeDocument/2006/relationships/printerSettings" Target="../printerSettings/printerSettings50.bin"/><Relationship Id="rId2" Type="http://schemas.openxmlformats.org/officeDocument/2006/relationships/printerSettings" Target="../printerSettings/printerSettings45.bin"/><Relationship Id="rId1" Type="http://schemas.openxmlformats.org/officeDocument/2006/relationships/printerSettings" Target="../printerSettings/printerSettings44.bin"/><Relationship Id="rId6" Type="http://schemas.openxmlformats.org/officeDocument/2006/relationships/printerSettings" Target="../printerSettings/printerSettings49.bin"/><Relationship Id="rId5" Type="http://schemas.openxmlformats.org/officeDocument/2006/relationships/printerSettings" Target="../printerSettings/printerSettings48.bin"/><Relationship Id="rId4" Type="http://schemas.openxmlformats.org/officeDocument/2006/relationships/printerSettings" Target="../printerSettings/printerSettings47.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53.bin"/><Relationship Id="rId7" Type="http://schemas.openxmlformats.org/officeDocument/2006/relationships/printerSettings" Target="../printerSettings/printerSettings57.bin"/><Relationship Id="rId2" Type="http://schemas.openxmlformats.org/officeDocument/2006/relationships/printerSettings" Target="../printerSettings/printerSettings52.bin"/><Relationship Id="rId1" Type="http://schemas.openxmlformats.org/officeDocument/2006/relationships/printerSettings" Target="../printerSettings/printerSettings51.bin"/><Relationship Id="rId6" Type="http://schemas.openxmlformats.org/officeDocument/2006/relationships/printerSettings" Target="../printerSettings/printerSettings56.bin"/><Relationship Id="rId5" Type="http://schemas.openxmlformats.org/officeDocument/2006/relationships/printerSettings" Target="../printerSettings/printerSettings55.bin"/><Relationship Id="rId4" Type="http://schemas.openxmlformats.org/officeDocument/2006/relationships/printerSettings" Target="../printerSettings/printerSettings5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2917BB-7227-4645-8193-312D29E865CF}">
  <sheetPr>
    <tabColor theme="4" tint="0.79998168889431442"/>
    <pageSetUpPr fitToPage="1"/>
  </sheetPr>
  <dimension ref="A1:M37"/>
  <sheetViews>
    <sheetView showGridLines="0" tabSelected="1" zoomScale="120" zoomScaleNormal="120" workbookViewId="0">
      <selection activeCell="E14" sqref="E14"/>
    </sheetView>
  </sheetViews>
  <sheetFormatPr defaultColWidth="9.109375" defaultRowHeight="13.2" x14ac:dyDescent="0.25"/>
  <cols>
    <col min="1" max="1" width="24.109375" style="25" customWidth="1"/>
    <col min="2" max="2" width="20.109375" style="25" customWidth="1"/>
    <col min="3" max="3" width="19.109375" style="25" customWidth="1"/>
    <col min="4" max="4" width="18.44140625" style="8" customWidth="1"/>
    <col min="5" max="5" width="18.5546875" style="8" customWidth="1"/>
    <col min="6" max="6" width="60.109375" style="9" customWidth="1"/>
    <col min="7" max="19" width="9.44140625" style="8" customWidth="1"/>
    <col min="20" max="16384" width="9.109375" style="8"/>
  </cols>
  <sheetData>
    <row r="1" spans="1:13" s="9" customFormat="1" ht="11.25" customHeight="1" x14ac:dyDescent="0.25">
      <c r="A1" s="18"/>
      <c r="B1" s="272" t="s">
        <v>0</v>
      </c>
      <c r="C1" s="272"/>
      <c r="D1" s="272"/>
      <c r="E1" s="272"/>
      <c r="F1" s="19"/>
      <c r="G1" s="94"/>
      <c r="H1" s="94"/>
      <c r="I1" s="94"/>
      <c r="J1" s="94"/>
      <c r="K1" s="94"/>
      <c r="L1" s="94"/>
      <c r="M1" s="94"/>
    </row>
    <row r="2" spans="1:13" s="9" customFormat="1" ht="11.25" customHeight="1" x14ac:dyDescent="0.25">
      <c r="A2" s="20"/>
      <c r="B2" s="272"/>
      <c r="C2" s="272"/>
      <c r="D2" s="272"/>
      <c r="E2" s="272"/>
      <c r="F2" s="19"/>
      <c r="G2" s="94"/>
      <c r="H2" s="94"/>
      <c r="I2" s="94"/>
      <c r="J2" s="94"/>
      <c r="K2" s="94"/>
      <c r="L2" s="94"/>
      <c r="M2" s="94"/>
    </row>
    <row r="3" spans="1:13" s="22" customFormat="1" ht="16.5" customHeight="1" x14ac:dyDescent="0.25">
      <c r="A3" s="91" t="s">
        <v>1</v>
      </c>
      <c r="B3" s="21"/>
      <c r="C3" s="273" t="s">
        <v>2</v>
      </c>
      <c r="D3" s="273"/>
      <c r="E3" s="273"/>
      <c r="F3" s="21"/>
    </row>
    <row r="4" spans="1:13" s="22" customFormat="1" ht="15" customHeight="1" x14ac:dyDescent="0.25">
      <c r="A4" s="91" t="s">
        <v>3</v>
      </c>
      <c r="B4" s="84"/>
      <c r="C4" s="273" t="s">
        <v>4</v>
      </c>
      <c r="D4" s="273"/>
      <c r="E4" s="273"/>
      <c r="F4" s="21"/>
    </row>
    <row r="5" spans="1:13" s="22" customFormat="1" ht="10.5" customHeight="1" thickBot="1" x14ac:dyDescent="0.3">
      <c r="A5" s="91"/>
      <c r="B5" s="23"/>
      <c r="C5" s="91"/>
      <c r="D5" s="91"/>
      <c r="E5" s="91"/>
      <c r="F5" s="24" t="s">
        <v>5</v>
      </c>
    </row>
    <row r="6" spans="1:13" ht="15.75" customHeight="1" thickBot="1" x14ac:dyDescent="0.3">
      <c r="A6" s="274" t="s">
        <v>6</v>
      </c>
      <c r="B6" s="275"/>
      <c r="C6" s="275"/>
      <c r="D6" s="275"/>
      <c r="E6" s="275"/>
      <c r="F6" s="276"/>
    </row>
    <row r="7" spans="1:13" ht="228.75" customHeight="1" thickBot="1" x14ac:dyDescent="0.3">
      <c r="A7" s="277" t="s">
        <v>7</v>
      </c>
      <c r="B7" s="278"/>
      <c r="C7" s="278"/>
      <c r="D7" s="278"/>
      <c r="E7" s="278"/>
      <c r="F7" s="279"/>
      <c r="H7" s="22"/>
      <c r="I7" s="22"/>
      <c r="J7" s="22"/>
      <c r="K7" s="22"/>
      <c r="L7" s="22"/>
      <c r="M7" s="22"/>
    </row>
    <row r="8" spans="1:13" ht="7.5" customHeight="1" x14ac:dyDescent="0.25">
      <c r="D8" s="25"/>
      <c r="E8" s="25"/>
      <c r="F8" s="95"/>
      <c r="H8" s="22"/>
      <c r="I8" s="22"/>
      <c r="J8" s="22"/>
      <c r="K8" s="22"/>
      <c r="L8" s="22"/>
      <c r="M8" s="22"/>
    </row>
    <row r="9" spans="1:13" ht="29.25" customHeight="1" x14ac:dyDescent="0.25">
      <c r="A9" s="8"/>
      <c r="B9" s="22"/>
      <c r="C9" s="22"/>
      <c r="D9" s="22"/>
      <c r="E9" s="22"/>
      <c r="F9" s="22"/>
      <c r="G9" s="22"/>
    </row>
    <row r="10" spans="1:13" ht="13.8" x14ac:dyDescent="0.25">
      <c r="A10" s="8"/>
      <c r="B10" s="22"/>
      <c r="C10" s="22"/>
      <c r="D10" s="22"/>
      <c r="E10" s="22"/>
      <c r="F10" s="22"/>
      <c r="G10" s="22"/>
    </row>
    <row r="11" spans="1:13" ht="13.8" x14ac:dyDescent="0.25">
      <c r="A11" s="8"/>
      <c r="B11" s="22"/>
      <c r="C11" s="22"/>
      <c r="D11" s="22"/>
      <c r="E11" s="22"/>
      <c r="F11" s="22"/>
      <c r="G11" s="22"/>
    </row>
    <row r="12" spans="1:13" ht="24" customHeight="1" x14ac:dyDescent="0.25">
      <c r="A12" s="8"/>
      <c r="B12" s="22"/>
      <c r="C12" s="22"/>
      <c r="D12" s="22"/>
      <c r="E12" s="22"/>
      <c r="F12" s="22"/>
      <c r="G12" s="22"/>
    </row>
    <row r="13" spans="1:13" ht="13.8" x14ac:dyDescent="0.25">
      <c r="A13" s="8"/>
      <c r="B13" s="22"/>
      <c r="C13" s="22"/>
      <c r="D13" s="22"/>
      <c r="E13" s="22"/>
      <c r="F13" s="22"/>
      <c r="G13" s="22"/>
    </row>
    <row r="14" spans="1:13" ht="13.8" x14ac:dyDescent="0.25">
      <c r="A14" s="8"/>
      <c r="B14" s="22"/>
      <c r="C14" s="22"/>
      <c r="D14" s="22"/>
      <c r="E14" s="22"/>
      <c r="F14" s="22"/>
      <c r="G14" s="22"/>
    </row>
    <row r="15" spans="1:13" s="26" customFormat="1" ht="26.1" customHeight="1" x14ac:dyDescent="0.25">
      <c r="B15" s="22"/>
      <c r="C15" s="22"/>
      <c r="D15" s="22"/>
      <c r="E15" s="22"/>
      <c r="F15" s="22"/>
      <c r="G15" s="22"/>
    </row>
    <row r="16" spans="1:13" ht="15.75" customHeight="1" x14ac:dyDescent="0.25">
      <c r="A16" s="94"/>
      <c r="B16" s="22"/>
      <c r="C16" s="22"/>
      <c r="D16" s="22"/>
      <c r="E16" s="22"/>
      <c r="F16" s="22"/>
      <c r="G16" s="22"/>
    </row>
    <row r="17" spans="1:7" ht="15.75" customHeight="1" x14ac:dyDescent="0.25">
      <c r="A17" s="94"/>
      <c r="B17" s="22"/>
      <c r="C17" s="22"/>
      <c r="D17" s="22"/>
      <c r="E17" s="22"/>
      <c r="F17" s="22"/>
      <c r="G17" s="22"/>
    </row>
    <row r="18" spans="1:7" ht="15.75" customHeight="1" x14ac:dyDescent="0.25">
      <c r="A18" s="94"/>
      <c r="B18" s="22"/>
      <c r="C18" s="22"/>
      <c r="D18" s="22"/>
      <c r="E18" s="22"/>
      <c r="F18" s="22"/>
      <c r="G18" s="22"/>
    </row>
    <row r="19" spans="1:7" ht="15.75" customHeight="1" x14ac:dyDescent="0.25">
      <c r="A19" s="94"/>
      <c r="B19" s="22"/>
      <c r="C19" s="22"/>
      <c r="D19" s="22"/>
      <c r="E19" s="22"/>
      <c r="F19" s="22"/>
      <c r="G19" s="22"/>
    </row>
    <row r="20" spans="1:7" ht="15.75" customHeight="1" x14ac:dyDescent="0.25">
      <c r="A20" s="94"/>
      <c r="B20" s="22"/>
      <c r="C20" s="22"/>
      <c r="D20" s="22"/>
      <c r="E20" s="22"/>
      <c r="F20" s="22"/>
      <c r="G20" s="22"/>
    </row>
    <row r="21" spans="1:7" ht="13.8" x14ac:dyDescent="0.25">
      <c r="A21" s="94"/>
      <c r="B21" s="22"/>
      <c r="C21" s="22"/>
      <c r="D21" s="22"/>
      <c r="E21" s="22"/>
      <c r="F21" s="22"/>
      <c r="G21" s="22"/>
    </row>
    <row r="22" spans="1:7" ht="13.8" x14ac:dyDescent="0.25">
      <c r="A22" s="94"/>
      <c r="B22" s="22"/>
      <c r="C22" s="22"/>
      <c r="D22" s="22"/>
      <c r="E22" s="22"/>
      <c r="F22" s="22"/>
      <c r="G22" s="22"/>
    </row>
    <row r="23" spans="1:7" ht="13.8" x14ac:dyDescent="0.25">
      <c r="A23" s="94"/>
      <c r="B23" s="22"/>
      <c r="C23" s="22"/>
      <c r="D23" s="22"/>
      <c r="E23" s="22"/>
      <c r="F23" s="22"/>
      <c r="G23" s="22"/>
    </row>
    <row r="24" spans="1:7" ht="13.8" x14ac:dyDescent="0.25">
      <c r="A24" s="94"/>
      <c r="B24" s="22"/>
      <c r="C24" s="22"/>
      <c r="D24" s="22"/>
      <c r="E24" s="22"/>
      <c r="F24" s="22"/>
      <c r="G24" s="22"/>
    </row>
    <row r="25" spans="1:7" ht="13.8" x14ac:dyDescent="0.25">
      <c r="A25" s="94"/>
      <c r="B25" s="22"/>
      <c r="C25" s="22"/>
      <c r="D25" s="22"/>
      <c r="E25" s="22"/>
      <c r="F25" s="22"/>
      <c r="G25" s="22"/>
    </row>
    <row r="26" spans="1:7" ht="15.75" customHeight="1" x14ac:dyDescent="0.25">
      <c r="A26" s="94"/>
      <c r="B26" s="22"/>
      <c r="C26" s="22"/>
      <c r="D26" s="22"/>
      <c r="E26" s="22"/>
      <c r="F26" s="22"/>
      <c r="G26" s="22"/>
    </row>
    <row r="27" spans="1:7" ht="15.75" customHeight="1" x14ac:dyDescent="0.25">
      <c r="A27" s="94"/>
      <c r="B27" s="22"/>
      <c r="C27" s="22"/>
      <c r="D27" s="22"/>
      <c r="E27" s="22"/>
      <c r="F27" s="22"/>
      <c r="G27" s="22"/>
    </row>
    <row r="28" spans="1:7" ht="15.75" customHeight="1" x14ac:dyDescent="0.25">
      <c r="A28" s="94"/>
      <c r="B28" s="22"/>
      <c r="C28" s="22"/>
      <c r="D28" s="22"/>
      <c r="E28" s="22"/>
      <c r="F28" s="22"/>
      <c r="G28" s="22"/>
    </row>
    <row r="29" spans="1:7" ht="15.75" customHeight="1" x14ac:dyDescent="0.25">
      <c r="A29" s="94"/>
      <c r="B29" s="22"/>
      <c r="C29" s="22"/>
      <c r="D29" s="22"/>
      <c r="E29" s="22"/>
      <c r="F29" s="22"/>
      <c r="G29" s="22"/>
    </row>
    <row r="30" spans="1:7" ht="15.75" customHeight="1" x14ac:dyDescent="0.25">
      <c r="A30" s="94"/>
      <c r="B30" s="8"/>
      <c r="C30" s="8"/>
      <c r="F30" s="8"/>
    </row>
    <row r="31" spans="1:7" ht="8.25" customHeight="1" x14ac:dyDescent="0.25">
      <c r="A31" s="8"/>
      <c r="B31" s="8"/>
      <c r="C31" s="8"/>
      <c r="F31" s="8"/>
    </row>
    <row r="32" spans="1:7" x14ac:dyDescent="0.25">
      <c r="A32" s="8"/>
      <c r="B32" s="8"/>
      <c r="C32" s="8"/>
      <c r="F32" s="8"/>
    </row>
    <row r="33" spans="1:6" ht="10.5" customHeight="1" x14ac:dyDescent="0.25">
      <c r="A33" s="8"/>
      <c r="B33" s="8"/>
      <c r="C33" s="8"/>
      <c r="F33" s="8"/>
    </row>
    <row r="37" spans="1:6" x14ac:dyDescent="0.25">
      <c r="A37" s="27"/>
      <c r="B37" s="27"/>
      <c r="C37" s="27"/>
      <c r="F37" s="94"/>
    </row>
  </sheetData>
  <sheetProtection formatCells="0" formatColumns="0" formatRows="0" selectLockedCells="1"/>
  <mergeCells count="5">
    <mergeCell ref="B1:E2"/>
    <mergeCell ref="C3:E3"/>
    <mergeCell ref="C4:E4"/>
    <mergeCell ref="A6:F6"/>
    <mergeCell ref="A7:F7"/>
  </mergeCells>
  <printOptions horizontalCentered="1"/>
  <pageMargins left="0.5" right="0.5" top="0.25" bottom="0.25" header="0.5" footer="0.5"/>
  <pageSetup scale="81" orientation="landscape" horizontalDpi="300" verticalDpi="3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theme="4" tint="-0.499984740745262"/>
    <pageSetUpPr fitToPage="1"/>
  </sheetPr>
  <dimension ref="A1:H87"/>
  <sheetViews>
    <sheetView showGridLines="0" topLeftCell="A3" zoomScale="90" zoomScaleNormal="90" workbookViewId="0">
      <selection activeCell="B15" sqref="B15"/>
    </sheetView>
  </sheetViews>
  <sheetFormatPr defaultColWidth="9.109375" defaultRowHeight="13.2" x14ac:dyDescent="0.25"/>
  <cols>
    <col min="1" max="1" width="48.44140625" style="83" customWidth="1"/>
    <col min="2" max="2" width="27.44140625" style="83" customWidth="1"/>
    <col min="3" max="3" width="31.44140625" style="83" customWidth="1"/>
    <col min="4" max="4" width="50.5546875" style="83" customWidth="1"/>
    <col min="5" max="5" width="23.5546875" style="83" hidden="1" customWidth="1"/>
    <col min="6" max="6" width="9.109375" style="83" hidden="1" customWidth="1"/>
    <col min="7" max="7" width="6.5546875" style="83" customWidth="1"/>
    <col min="8" max="16384" width="9.109375" style="83"/>
  </cols>
  <sheetData>
    <row r="1" spans="1:8" s="72" customFormat="1" ht="10.5" customHeight="1" x14ac:dyDescent="0.2">
      <c r="A1" s="356" t="s">
        <v>46</v>
      </c>
      <c r="B1" s="356"/>
      <c r="C1" s="415"/>
      <c r="D1" s="416"/>
      <c r="E1" s="49"/>
    </row>
    <row r="2" spans="1:8" s="73" customFormat="1" ht="18" thickBot="1" x14ac:dyDescent="0.3">
      <c r="A2" s="410" t="s">
        <v>109</v>
      </c>
      <c r="B2" s="410"/>
      <c r="C2" s="410"/>
      <c r="D2" s="410"/>
      <c r="E2" s="50"/>
      <c r="F2" s="166"/>
      <c r="G2" s="166"/>
      <c r="H2" s="166"/>
    </row>
    <row r="3" spans="1:8" s="53" customFormat="1" ht="123" customHeight="1" thickBot="1" x14ac:dyDescent="0.3">
      <c r="A3" s="380" t="s">
        <v>110</v>
      </c>
      <c r="B3" s="381"/>
      <c r="C3" s="381"/>
      <c r="D3" s="382"/>
      <c r="E3" s="6"/>
      <c r="F3" s="7"/>
      <c r="G3" s="74"/>
      <c r="H3" s="52"/>
    </row>
    <row r="4" spans="1:8" s="73" customFormat="1" ht="6.75" customHeight="1" thickBot="1" x14ac:dyDescent="0.3">
      <c r="A4" s="75"/>
      <c r="B4" s="75"/>
      <c r="C4" s="75"/>
      <c r="D4" s="75"/>
      <c r="E4" s="75"/>
      <c r="F4" s="75"/>
      <c r="G4" s="166"/>
      <c r="H4" s="166"/>
    </row>
    <row r="5" spans="1:8" s="73" customFormat="1" ht="13.8" x14ac:dyDescent="0.25">
      <c r="A5" s="266"/>
      <c r="B5" s="267" t="s">
        <v>36</v>
      </c>
      <c r="C5" s="411" t="s">
        <v>111</v>
      </c>
      <c r="D5" s="412"/>
      <c r="E5" s="76"/>
      <c r="F5" s="76"/>
      <c r="G5" s="166"/>
      <c r="H5" s="166"/>
    </row>
    <row r="6" spans="1:8" s="73" customFormat="1" ht="14.25" customHeight="1" x14ac:dyDescent="0.25">
      <c r="A6" s="268" t="s">
        <v>112</v>
      </c>
      <c r="B6" s="269"/>
      <c r="C6" s="413"/>
      <c r="D6" s="414"/>
      <c r="E6" s="77"/>
      <c r="F6" s="78"/>
      <c r="G6" s="166"/>
      <c r="H6" s="166"/>
    </row>
    <row r="7" spans="1:8" s="73" customFormat="1" ht="13.8" x14ac:dyDescent="0.25">
      <c r="A7" s="79" t="s">
        <v>113</v>
      </c>
      <c r="B7" s="40">
        <v>0</v>
      </c>
      <c r="C7" s="390"/>
      <c r="D7" s="391"/>
      <c r="E7" s="80"/>
      <c r="F7" s="81"/>
      <c r="G7" s="166"/>
      <c r="H7" s="166"/>
    </row>
    <row r="8" spans="1:8" s="73" customFormat="1" ht="13.8" x14ac:dyDescent="0.25">
      <c r="A8" s="79" t="s">
        <v>114</v>
      </c>
      <c r="B8" s="40">
        <v>0</v>
      </c>
      <c r="C8" s="390"/>
      <c r="D8" s="391"/>
      <c r="E8" s="80"/>
      <c r="F8" s="81"/>
      <c r="G8" s="166"/>
      <c r="H8" s="166"/>
    </row>
    <row r="9" spans="1:8" s="73" customFormat="1" ht="13.8" x14ac:dyDescent="0.25">
      <c r="A9" s="79" t="s">
        <v>115</v>
      </c>
      <c r="B9" s="40">
        <v>0</v>
      </c>
      <c r="C9" s="392"/>
      <c r="D9" s="391"/>
      <c r="E9" s="121"/>
      <c r="F9" s="166"/>
      <c r="G9" s="166"/>
      <c r="H9" s="166"/>
    </row>
    <row r="10" spans="1:8" s="73" customFormat="1" ht="13.8" x14ac:dyDescent="0.25">
      <c r="A10" s="79" t="s">
        <v>116</v>
      </c>
      <c r="B10" s="40">
        <v>0</v>
      </c>
      <c r="C10" s="392"/>
      <c r="D10" s="391"/>
      <c r="E10" s="121"/>
      <c r="F10" s="166"/>
      <c r="G10" s="166"/>
      <c r="H10" s="166"/>
    </row>
    <row r="11" spans="1:8" s="73" customFormat="1" ht="15" customHeight="1" x14ac:dyDescent="0.25">
      <c r="A11" s="268" t="s">
        <v>117</v>
      </c>
      <c r="B11" s="407"/>
      <c r="C11" s="408"/>
      <c r="D11" s="409"/>
      <c r="E11" s="121"/>
      <c r="F11" s="166"/>
      <c r="G11" s="166"/>
      <c r="H11" s="166"/>
    </row>
    <row r="12" spans="1:8" s="73" customFormat="1" ht="15" customHeight="1" x14ac:dyDescent="0.25">
      <c r="A12" s="79" t="s">
        <v>118</v>
      </c>
      <c r="B12" s="34"/>
      <c r="C12" s="393"/>
      <c r="D12" s="394"/>
      <c r="E12" s="121"/>
      <c r="F12" s="166"/>
      <c r="G12" s="166"/>
      <c r="H12" s="166"/>
    </row>
    <row r="13" spans="1:8" s="73" customFormat="1" ht="15" customHeight="1" x14ac:dyDescent="0.25">
      <c r="A13" s="79" t="s">
        <v>119</v>
      </c>
      <c r="B13" s="34"/>
      <c r="C13" s="393"/>
      <c r="D13" s="394"/>
      <c r="E13" s="121"/>
      <c r="F13" s="166"/>
      <c r="G13" s="166"/>
      <c r="H13" s="166"/>
    </row>
    <row r="14" spans="1:8" s="73" customFormat="1" ht="15" customHeight="1" x14ac:dyDescent="0.25">
      <c r="A14" s="79" t="s">
        <v>120</v>
      </c>
      <c r="B14" s="34"/>
      <c r="C14" s="406"/>
      <c r="D14" s="394"/>
      <c r="E14" s="121"/>
      <c r="F14" s="166"/>
      <c r="G14" s="166"/>
      <c r="H14" s="166"/>
    </row>
    <row r="15" spans="1:8" s="73" customFormat="1" ht="15" customHeight="1" x14ac:dyDescent="0.25">
      <c r="A15" s="79" t="s">
        <v>121</v>
      </c>
      <c r="B15" s="34">
        <f>SUM('b. Personnel'!E34,'c. Fringe'!D13)*B10</f>
        <v>0</v>
      </c>
      <c r="C15" s="406"/>
      <c r="D15" s="394"/>
      <c r="E15" s="121"/>
      <c r="F15" s="166"/>
      <c r="G15" s="166"/>
      <c r="H15" s="166"/>
    </row>
    <row r="16" spans="1:8" s="73" customFormat="1" ht="15" customHeight="1" thickBot="1" x14ac:dyDescent="0.3">
      <c r="A16" s="270" t="s">
        <v>122</v>
      </c>
      <c r="B16" s="271">
        <f>ROUND(SUM(B12:B15),0)</f>
        <v>0</v>
      </c>
      <c r="C16" s="404"/>
      <c r="D16" s="405"/>
      <c r="E16" s="121"/>
      <c r="F16" s="166"/>
      <c r="G16" s="166"/>
      <c r="H16" s="166"/>
    </row>
    <row r="17" spans="1:7" s="73" customFormat="1" ht="6" customHeight="1" thickBot="1" x14ac:dyDescent="0.3">
      <c r="A17" s="120"/>
      <c r="B17" s="138"/>
      <c r="C17" s="121"/>
      <c r="D17" s="167"/>
      <c r="E17" s="121"/>
      <c r="F17" s="166"/>
      <c r="G17" s="166"/>
    </row>
    <row r="18" spans="1:7" s="73" customFormat="1" ht="48" customHeight="1" thickBot="1" x14ac:dyDescent="0.3">
      <c r="A18" s="398" t="s">
        <v>123</v>
      </c>
      <c r="B18" s="399"/>
      <c r="C18" s="399"/>
      <c r="D18" s="400"/>
      <c r="E18" s="82"/>
      <c r="F18" s="82"/>
      <c r="G18" s="82"/>
    </row>
    <row r="19" spans="1:7" s="73" customFormat="1" ht="163.5" customHeight="1" thickBot="1" x14ac:dyDescent="0.3">
      <c r="A19" s="401" t="s">
        <v>124</v>
      </c>
      <c r="B19" s="402"/>
      <c r="C19" s="402"/>
      <c r="D19" s="403"/>
      <c r="E19" s="5"/>
      <c r="F19" s="5"/>
      <c r="G19" s="5"/>
    </row>
    <row r="20" spans="1:7" s="73" customFormat="1" ht="7.5" customHeight="1" thickBot="1" x14ac:dyDescent="0.3">
      <c r="A20" s="5"/>
      <c r="B20" s="5"/>
      <c r="C20" s="5"/>
      <c r="D20" s="5"/>
      <c r="E20" s="5"/>
      <c r="F20" s="5"/>
      <c r="G20" s="5"/>
    </row>
    <row r="21" spans="1:7" s="73" customFormat="1" ht="36" customHeight="1" thickBot="1" x14ac:dyDescent="0.35">
      <c r="A21" s="395" t="s">
        <v>125</v>
      </c>
      <c r="B21" s="396"/>
      <c r="C21" s="396"/>
      <c r="D21" s="397"/>
      <c r="E21" s="5"/>
      <c r="F21" s="5"/>
      <c r="G21" s="5"/>
    </row>
    <row r="22" spans="1:7" s="73" customFormat="1" ht="6" customHeight="1" thickBot="1" x14ac:dyDescent="0.3">
      <c r="A22" s="5"/>
      <c r="B22" s="5"/>
      <c r="C22" s="5"/>
      <c r="D22" s="5"/>
      <c r="E22" s="5"/>
      <c r="F22" s="5"/>
      <c r="G22" s="5"/>
    </row>
    <row r="23" spans="1:7" s="73" customFormat="1" ht="57.75" customHeight="1" x14ac:dyDescent="0.25">
      <c r="A23" s="312" t="s">
        <v>126</v>
      </c>
      <c r="B23" s="293"/>
      <c r="C23" s="293"/>
      <c r="D23" s="294"/>
      <c r="E23" s="119"/>
      <c r="F23" s="119"/>
      <c r="G23" s="119"/>
    </row>
    <row r="24" spans="1:7" s="73" customFormat="1" ht="24.75" customHeight="1" x14ac:dyDescent="0.25">
      <c r="A24" s="387"/>
      <c r="B24" s="388"/>
      <c r="C24" s="388"/>
      <c r="D24" s="389"/>
      <c r="E24" s="119"/>
      <c r="F24" s="119"/>
      <c r="G24" s="119"/>
    </row>
    <row r="25" spans="1:7" s="73" customFormat="1" ht="4.5" customHeight="1" thickBot="1" x14ac:dyDescent="0.3">
      <c r="A25" s="295"/>
      <c r="B25" s="296"/>
      <c r="C25" s="296"/>
      <c r="D25" s="297"/>
      <c r="E25" s="119"/>
      <c r="F25" s="119"/>
      <c r="G25" s="119"/>
    </row>
    <row r="26" spans="1:7" s="73" customFormat="1" x14ac:dyDescent="0.25">
      <c r="A26" s="166"/>
      <c r="B26" s="166"/>
      <c r="C26" s="166"/>
      <c r="D26" s="166"/>
      <c r="E26" s="166"/>
      <c r="F26" s="166"/>
      <c r="G26" s="166"/>
    </row>
    <row r="27" spans="1:7" s="73" customFormat="1" x14ac:dyDescent="0.25">
      <c r="A27" s="166"/>
      <c r="B27" s="166"/>
      <c r="C27" s="166"/>
      <c r="D27" s="166"/>
      <c r="E27" s="166"/>
      <c r="F27" s="166"/>
      <c r="G27" s="166"/>
    </row>
    <row r="28" spans="1:7" s="73" customFormat="1" x14ac:dyDescent="0.25">
      <c r="A28" s="166"/>
      <c r="B28" s="166"/>
      <c r="C28" s="166"/>
      <c r="D28" s="166"/>
      <c r="E28" s="166"/>
      <c r="F28" s="166"/>
      <c r="G28" s="166"/>
    </row>
    <row r="29" spans="1:7" s="73" customFormat="1" x14ac:dyDescent="0.25">
      <c r="A29" s="166"/>
      <c r="B29" s="166"/>
      <c r="C29" s="166"/>
      <c r="D29" s="166"/>
      <c r="E29" s="166"/>
      <c r="F29" s="166"/>
      <c r="G29" s="166"/>
    </row>
    <row r="30" spans="1:7" s="73" customFormat="1" x14ac:dyDescent="0.25">
      <c r="A30" s="166"/>
      <c r="B30" s="166"/>
      <c r="C30" s="166"/>
      <c r="D30" s="166"/>
      <c r="E30" s="166"/>
      <c r="F30" s="166"/>
      <c r="G30" s="166"/>
    </row>
    <row r="31" spans="1:7" s="73" customFormat="1" x14ac:dyDescent="0.25">
      <c r="A31" s="166"/>
      <c r="B31" s="166"/>
      <c r="C31" s="166"/>
      <c r="D31" s="166"/>
      <c r="E31" s="166"/>
      <c r="F31" s="166"/>
      <c r="G31" s="166"/>
    </row>
    <row r="32" spans="1:7" s="73" customFormat="1" x14ac:dyDescent="0.25">
      <c r="A32" s="166"/>
      <c r="B32" s="166"/>
      <c r="C32" s="166"/>
      <c r="D32" s="166"/>
      <c r="E32" s="166"/>
      <c r="F32" s="166"/>
      <c r="G32" s="166"/>
    </row>
    <row r="33" s="73" customFormat="1" x14ac:dyDescent="0.25"/>
    <row r="34" s="73" customFormat="1" x14ac:dyDescent="0.25"/>
    <row r="35" s="73" customFormat="1" x14ac:dyDescent="0.25"/>
    <row r="36" s="73" customFormat="1" x14ac:dyDescent="0.25"/>
    <row r="37" s="73" customFormat="1" x14ac:dyDescent="0.25"/>
    <row r="38" s="73" customFormat="1" x14ac:dyDescent="0.25"/>
    <row r="39" s="73" customFormat="1" x14ac:dyDescent="0.25"/>
    <row r="40" s="73" customFormat="1" x14ac:dyDescent="0.25"/>
    <row r="41" s="73" customFormat="1" x14ac:dyDescent="0.25"/>
    <row r="42" s="73" customFormat="1" x14ac:dyDescent="0.25"/>
    <row r="43" s="73" customFormat="1" x14ac:dyDescent="0.25"/>
    <row r="44" s="73" customFormat="1" x14ac:dyDescent="0.25"/>
    <row r="45" s="73" customFormat="1" x14ac:dyDescent="0.25"/>
    <row r="46" s="73" customFormat="1" x14ac:dyDescent="0.25"/>
    <row r="47" s="73" customFormat="1" x14ac:dyDescent="0.25"/>
    <row r="48" s="73" customFormat="1" x14ac:dyDescent="0.25"/>
    <row r="49" s="73" customFormat="1" x14ac:dyDescent="0.25"/>
    <row r="50" s="73" customFormat="1" x14ac:dyDescent="0.25"/>
    <row r="51" s="73" customFormat="1" x14ac:dyDescent="0.25"/>
    <row r="52" s="73" customFormat="1" x14ac:dyDescent="0.25"/>
    <row r="53" s="73" customFormat="1" x14ac:dyDescent="0.25"/>
    <row r="54" s="73" customFormat="1" x14ac:dyDescent="0.25"/>
    <row r="55" s="73" customFormat="1" x14ac:dyDescent="0.25"/>
    <row r="56" s="73" customFormat="1" x14ac:dyDescent="0.25"/>
    <row r="57" s="73" customFormat="1" x14ac:dyDescent="0.25"/>
    <row r="58" s="73" customFormat="1" x14ac:dyDescent="0.25"/>
    <row r="59" s="73" customFormat="1" x14ac:dyDescent="0.25"/>
    <row r="60" s="73" customFormat="1" x14ac:dyDescent="0.25"/>
    <row r="61" s="73" customFormat="1" x14ac:dyDescent="0.25"/>
    <row r="62" s="73" customFormat="1" x14ac:dyDescent="0.25"/>
    <row r="63" s="73" customFormat="1" x14ac:dyDescent="0.25"/>
    <row r="64" s="73" customFormat="1" x14ac:dyDescent="0.25"/>
    <row r="65" s="73" customFormat="1" x14ac:dyDescent="0.25"/>
    <row r="66" s="73" customFormat="1" x14ac:dyDescent="0.25"/>
    <row r="67" s="73" customFormat="1" x14ac:dyDescent="0.25"/>
    <row r="68" s="73" customFormat="1" x14ac:dyDescent="0.25"/>
    <row r="69" s="73" customFormat="1" x14ac:dyDescent="0.25"/>
    <row r="70" s="73" customFormat="1" x14ac:dyDescent="0.25"/>
    <row r="71" s="73" customFormat="1" x14ac:dyDescent="0.25"/>
    <row r="72" s="73" customFormat="1" x14ac:dyDescent="0.25"/>
    <row r="73" s="73" customFormat="1" x14ac:dyDescent="0.25"/>
    <row r="74" s="73" customFormat="1" x14ac:dyDescent="0.25"/>
    <row r="75" s="73" customFormat="1" x14ac:dyDescent="0.25"/>
    <row r="76" s="73" customFormat="1" x14ac:dyDescent="0.25"/>
    <row r="77" s="73" customFormat="1" x14ac:dyDescent="0.25"/>
    <row r="78" s="73" customFormat="1" x14ac:dyDescent="0.25"/>
    <row r="79" s="73" customFormat="1" x14ac:dyDescent="0.25"/>
    <row r="80" s="73" customFormat="1" x14ac:dyDescent="0.25"/>
    <row r="81" spans="6:7" s="73" customFormat="1" x14ac:dyDescent="0.25">
      <c r="F81" s="166"/>
      <c r="G81" s="166"/>
    </row>
    <row r="82" spans="6:7" x14ac:dyDescent="0.25">
      <c r="F82" s="166"/>
      <c r="G82" s="166"/>
    </row>
    <row r="83" spans="6:7" x14ac:dyDescent="0.25">
      <c r="F83" s="166"/>
      <c r="G83" s="166"/>
    </row>
    <row r="84" spans="6:7" x14ac:dyDescent="0.25">
      <c r="F84" s="166"/>
      <c r="G84" s="166"/>
    </row>
    <row r="85" spans="6:7" x14ac:dyDescent="0.25">
      <c r="F85" s="166"/>
      <c r="G85" s="166"/>
    </row>
    <row r="86" spans="6:7" x14ac:dyDescent="0.25">
      <c r="F86" s="166"/>
      <c r="G86" s="166"/>
    </row>
    <row r="87" spans="6:7" x14ac:dyDescent="0.25">
      <c r="F87" s="166"/>
      <c r="G87" s="166"/>
    </row>
  </sheetData>
  <sheetProtection formatCells="0" formatColumns="0" formatRows="0" insertRows="0" deleteRows="0" selectLockedCells="1"/>
  <customSheetViews>
    <customSheetView guid="{BF352FCE-C1BE-4B84-9561-6030FEF6A15F}" scale="90" showPageBreaks="1" hiddenColumns="1">
      <selection sqref="A1:D1"/>
      <pageMargins left="0" right="0" top="0" bottom="0" header="0" footer="0"/>
      <pageSetup scale="80" fitToWidth="0" fitToHeight="0" orientation="landscape" r:id="rId1"/>
      <headerFooter alignWithMargins="0">
        <oddFooter>&amp;Li. Indirect Costs</oddFooter>
      </headerFooter>
    </customSheetView>
    <customSheetView guid="{D5CEF8EB-A9A7-4458-BF65-8F18E34CBA87}" scale="90" showPageBreaks="1" fitToPage="1" printArea="1" hiddenColumns="1">
      <selection activeCell="A3" sqref="A3:E3"/>
      <pageMargins left="0" right="0" top="0" bottom="0" header="0" footer="0"/>
      <pageSetup scale="66" orientation="landscape" r:id="rId2"/>
      <headerFooter alignWithMargins="0">
        <oddFooter>&amp;Li. Indirect Costs</oddFooter>
      </headerFooter>
    </customSheetView>
    <customSheetView guid="{6588CF8C-0BB8-4786-9A46-0A2D10254132}" scale="90" showPageBreaks="1" fitToPage="1" printArea="1" hiddenColumns="1">
      <selection activeCell="H2" sqref="H2"/>
      <pageMargins left="0" right="0" top="0" bottom="0" header="0" footer="0"/>
      <pageSetup scale="63" orientation="landscape" r:id="rId3"/>
      <headerFooter alignWithMargins="0">
        <oddFooter>&amp;Li. Indirect Costs</oddFooter>
      </headerFooter>
    </customSheetView>
    <customSheetView guid="{712CE29F-EFCA-4968-A7C5-599F87319D6A}" scale="90" fitToPage="1" hiddenColumns="1" topLeftCell="A19">
      <selection activeCell="E12" sqref="E12"/>
      <pageMargins left="0" right="0" top="0" bottom="0" header="0" footer="0"/>
      <pageSetup scale="63" orientation="landscape" r:id="rId4"/>
      <headerFooter alignWithMargins="0">
        <oddFooter>&amp;Li. Indirect Costs</oddFooter>
      </headerFooter>
    </customSheetView>
    <customSheetView guid="{5BEC5FDE-32D0-42EF-8D2A-06DCBD4F05CC}" scale="90" showPageBreaks="1" fitToPage="1" printArea="1" hiddenColumns="1">
      <selection activeCell="H10" sqref="H10"/>
      <pageMargins left="0" right="0" top="0" bottom="0" header="0" footer="0"/>
      <pageSetup scale="63" orientation="landscape" r:id="rId5"/>
      <headerFooter alignWithMargins="0">
        <oddFooter>&amp;Li. Indirect Costs</oddFooter>
      </headerFooter>
    </customSheetView>
    <customSheetView guid="{D7FF18E2-A72D-4088-BD59-9D74A43C39A8}" scale="90" showPageBreaks="1" fitToPage="1" printArea="1" hiddenColumns="1">
      <selection activeCell="A5" sqref="A5"/>
      <pageMargins left="0" right="0" top="0" bottom="0" header="0" footer="0"/>
      <pageSetup scale="62" orientation="landscape" r:id="rId6"/>
      <headerFooter alignWithMargins="0">
        <oddFooter>&amp;Li. Indirect Costs</oddFooter>
      </headerFooter>
    </customSheetView>
  </customSheetViews>
  <mergeCells count="20">
    <mergeCell ref="A3:D3"/>
    <mergeCell ref="C5:D5"/>
    <mergeCell ref="C6:D6"/>
    <mergeCell ref="C1:D1"/>
    <mergeCell ref="A23:D25"/>
    <mergeCell ref="A1:B1"/>
    <mergeCell ref="C8:D8"/>
    <mergeCell ref="C9:D9"/>
    <mergeCell ref="C10:D10"/>
    <mergeCell ref="C12:D12"/>
    <mergeCell ref="A21:D21"/>
    <mergeCell ref="A18:D18"/>
    <mergeCell ref="C13:D13"/>
    <mergeCell ref="C7:D7"/>
    <mergeCell ref="A19:D19"/>
    <mergeCell ref="C16:D16"/>
    <mergeCell ref="C14:D14"/>
    <mergeCell ref="C15:D15"/>
    <mergeCell ref="B11:D11"/>
    <mergeCell ref="A2:D2"/>
  </mergeCells>
  <phoneticPr fontId="2" type="noConversion"/>
  <printOptions horizontalCentered="1"/>
  <pageMargins left="0.5" right="0.5" top="0.25" bottom="0.25" header="0.5" footer="0.5"/>
  <pageSetup scale="77" orientation="landscape" horizontalDpi="300" verticalDpi="300" r:id="rId7"/>
  <headerFooter alignWithMargins="0"/>
  <ignoredErrors>
    <ignoredError sqref="B15" unlocked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79998168889431442"/>
    <pageSetUpPr fitToPage="1"/>
  </sheetPr>
  <dimension ref="A1:M33"/>
  <sheetViews>
    <sheetView showGridLines="0" zoomScaleNormal="100" workbookViewId="0">
      <selection activeCell="D10" sqref="D10:F10"/>
    </sheetView>
  </sheetViews>
  <sheetFormatPr defaultColWidth="9.109375" defaultRowHeight="13.2" x14ac:dyDescent="0.25"/>
  <cols>
    <col min="1" max="1" width="24.109375" style="95" customWidth="1"/>
    <col min="2" max="2" width="20.109375" style="95" customWidth="1"/>
    <col min="3" max="3" width="19.109375" style="95" customWidth="1"/>
    <col min="4" max="4" width="18.44140625" style="94" customWidth="1"/>
    <col min="5" max="5" width="18.5546875" style="94" customWidth="1"/>
    <col min="6" max="6" width="60.109375" style="94" customWidth="1"/>
    <col min="7" max="19" width="9.44140625" style="94" customWidth="1"/>
    <col min="20" max="16384" width="9.109375" style="94"/>
  </cols>
  <sheetData>
    <row r="1" spans="1:13" ht="11.25" customHeight="1" thickBot="1" x14ac:dyDescent="0.3">
      <c r="D1" s="95"/>
      <c r="E1" s="95"/>
      <c r="F1" s="95"/>
    </row>
    <row r="2" spans="1:13" ht="29.4" customHeight="1" thickBot="1" x14ac:dyDescent="0.3">
      <c r="A2" s="289" t="s">
        <v>130</v>
      </c>
      <c r="B2" s="290"/>
      <c r="C2" s="290"/>
      <c r="D2" s="290"/>
      <c r="E2" s="290"/>
      <c r="F2" s="291"/>
    </row>
    <row r="3" spans="1:13" ht="13.8" thickBot="1" x14ac:dyDescent="0.3">
      <c r="A3" s="283" t="s">
        <v>129</v>
      </c>
      <c r="B3" s="284"/>
      <c r="C3" s="284"/>
      <c r="D3" s="284"/>
      <c r="E3" s="284"/>
      <c r="F3" s="285"/>
    </row>
    <row r="4" spans="1:13" s="22" customFormat="1" ht="31.8" thickBot="1" x14ac:dyDescent="0.3">
      <c r="A4" s="184" t="s">
        <v>8</v>
      </c>
      <c r="B4" s="286"/>
      <c r="C4" s="287"/>
      <c r="D4" s="287"/>
      <c r="E4" s="287"/>
      <c r="F4" s="288"/>
    </row>
    <row r="5" spans="1:13" s="22" customFormat="1" ht="25.5" customHeight="1" thickBot="1" x14ac:dyDescent="0.3">
      <c r="A5" s="298" t="s">
        <v>9</v>
      </c>
      <c r="B5" s="168" t="s">
        <v>10</v>
      </c>
      <c r="C5" s="168"/>
      <c r="D5" s="168" t="s">
        <v>11</v>
      </c>
      <c r="E5" s="168"/>
      <c r="F5" s="170" t="s">
        <v>12</v>
      </c>
    </row>
    <row r="6" spans="1:13" s="22" customFormat="1" ht="13.8" x14ac:dyDescent="0.25">
      <c r="A6" s="299"/>
      <c r="B6" s="169">
        <f>B23</f>
        <v>0</v>
      </c>
      <c r="C6" s="96"/>
      <c r="D6" s="169">
        <f>B6</f>
        <v>0</v>
      </c>
      <c r="E6" s="97"/>
      <c r="F6" s="39" t="s">
        <v>127</v>
      </c>
    </row>
    <row r="7" spans="1:13" ht="15.75" customHeight="1" thickBot="1" x14ac:dyDescent="0.3">
      <c r="A7" s="86"/>
      <c r="B7" s="98"/>
      <c r="C7" s="98"/>
      <c r="D7" s="98"/>
      <c r="E7" s="99"/>
      <c r="F7" s="100"/>
    </row>
    <row r="8" spans="1:13" ht="40.5" customHeight="1" thickBot="1" x14ac:dyDescent="0.3">
      <c r="A8" s="184" t="s">
        <v>13</v>
      </c>
      <c r="B8" s="286"/>
      <c r="C8" s="287"/>
      <c r="D8" s="287"/>
      <c r="E8" s="287"/>
      <c r="F8" s="288"/>
      <c r="H8" s="22"/>
      <c r="I8" s="22"/>
      <c r="J8" s="22"/>
      <c r="K8" s="22"/>
      <c r="L8" s="22"/>
      <c r="M8" s="22"/>
    </row>
    <row r="9" spans="1:13" ht="14.4" thickBot="1" x14ac:dyDescent="0.3">
      <c r="A9" s="171" t="s">
        <v>14</v>
      </c>
      <c r="B9" s="179" t="s">
        <v>15</v>
      </c>
      <c r="C9" s="179" t="s">
        <v>16</v>
      </c>
      <c r="D9" s="300" t="s">
        <v>17</v>
      </c>
      <c r="E9" s="301"/>
      <c r="F9" s="302"/>
      <c r="H9" s="22"/>
      <c r="I9" s="22"/>
      <c r="J9" s="22"/>
      <c r="K9" s="22"/>
      <c r="L9" s="22"/>
      <c r="M9" s="22"/>
    </row>
    <row r="10" spans="1:13" ht="29.25" customHeight="1" x14ac:dyDescent="0.25">
      <c r="A10" s="172" t="s">
        <v>18</v>
      </c>
      <c r="B10" s="169">
        <f>'b. Personnel'!E34</f>
        <v>0</v>
      </c>
      <c r="C10" s="180">
        <f>IF(B10&gt;0,B10/B$23,0)</f>
        <v>0</v>
      </c>
      <c r="D10" s="303"/>
      <c r="E10" s="304"/>
      <c r="F10" s="305"/>
      <c r="H10" s="22"/>
      <c r="I10" s="22"/>
      <c r="J10" s="22"/>
      <c r="K10" s="22"/>
      <c r="L10" s="22"/>
      <c r="M10" s="22"/>
    </row>
    <row r="11" spans="1:13" ht="13.8" x14ac:dyDescent="0.25">
      <c r="A11" s="173" t="s">
        <v>19</v>
      </c>
      <c r="B11" s="169">
        <f>'c. Fringe'!D13</f>
        <v>0</v>
      </c>
      <c r="C11" s="180">
        <f>IF(B11&gt;0,B11/B$23,0)</f>
        <v>0</v>
      </c>
      <c r="D11" s="280"/>
      <c r="E11" s="281"/>
      <c r="F11" s="282"/>
      <c r="H11" s="22"/>
      <c r="I11" s="22"/>
      <c r="J11" s="22"/>
      <c r="K11" s="22"/>
      <c r="L11" s="22"/>
      <c r="M11" s="22"/>
    </row>
    <row r="12" spans="1:13" ht="13.8" x14ac:dyDescent="0.25">
      <c r="A12" s="173" t="s">
        <v>20</v>
      </c>
      <c r="B12" s="169">
        <f>'d. Travel'!K12</f>
        <v>0</v>
      </c>
      <c r="C12" s="180">
        <f>IF(B12&gt;0,B12/B$23,0)</f>
        <v>0</v>
      </c>
      <c r="D12" s="280"/>
      <c r="E12" s="281"/>
      <c r="F12" s="282"/>
      <c r="H12" s="22"/>
      <c r="I12" s="22"/>
      <c r="J12" s="22"/>
      <c r="K12" s="22"/>
      <c r="L12" s="22"/>
      <c r="M12" s="22"/>
    </row>
    <row r="13" spans="1:13" ht="24" customHeight="1" x14ac:dyDescent="0.25">
      <c r="A13" s="173" t="s">
        <v>21</v>
      </c>
      <c r="B13" s="169">
        <f>'e. Equipment'!E14</f>
        <v>0</v>
      </c>
      <c r="C13" s="180">
        <f>IF(B13&gt;0,B13/B$23,0)</f>
        <v>0</v>
      </c>
      <c r="D13" s="280"/>
      <c r="E13" s="281"/>
      <c r="F13" s="282"/>
      <c r="H13" s="22"/>
      <c r="I13" s="22"/>
      <c r="J13" s="22"/>
      <c r="K13" s="22"/>
      <c r="L13" s="22"/>
      <c r="M13" s="22"/>
    </row>
    <row r="14" spans="1:13" ht="13.8" x14ac:dyDescent="0.25">
      <c r="A14" s="173" t="s">
        <v>22</v>
      </c>
      <c r="B14" s="169">
        <f>'f. Supplies &amp; Materials'!E15</f>
        <v>0</v>
      </c>
      <c r="C14" s="180">
        <f>IF(B14&gt;0,B14/B$23,0)</f>
        <v>0</v>
      </c>
      <c r="D14" s="280"/>
      <c r="E14" s="281"/>
      <c r="F14" s="282"/>
      <c r="H14" s="22"/>
      <c r="I14" s="22"/>
      <c r="J14" s="22"/>
      <c r="K14" s="22"/>
      <c r="L14" s="22"/>
      <c r="M14" s="22"/>
    </row>
    <row r="15" spans="1:13" ht="13.8" x14ac:dyDescent="0.25">
      <c r="A15" s="174" t="s">
        <v>23</v>
      </c>
      <c r="B15" s="169"/>
      <c r="C15" s="180"/>
      <c r="D15" s="280"/>
      <c r="E15" s="281"/>
      <c r="F15" s="282"/>
      <c r="H15" s="22"/>
      <c r="I15" s="22"/>
      <c r="J15" s="22"/>
      <c r="K15" s="22"/>
      <c r="L15" s="22"/>
      <c r="M15" s="22"/>
    </row>
    <row r="16" spans="1:13" s="26" customFormat="1" ht="13.8" x14ac:dyDescent="0.25">
      <c r="A16" s="175" t="s">
        <v>24</v>
      </c>
      <c r="B16" s="169">
        <f>'g. Contractual'!D13</f>
        <v>0</v>
      </c>
      <c r="C16" s="180">
        <f t="shared" ref="C16:C22" si="0">IF(B16&gt;0,B16/B$23,0)</f>
        <v>0</v>
      </c>
      <c r="D16" s="280"/>
      <c r="E16" s="281"/>
      <c r="F16" s="282"/>
      <c r="H16" s="22"/>
      <c r="I16" s="22"/>
      <c r="J16" s="22"/>
      <c r="K16" s="22"/>
      <c r="L16" s="22"/>
      <c r="M16" s="22"/>
    </row>
    <row r="17" spans="1:13" ht="15.75" customHeight="1" x14ac:dyDescent="0.25">
      <c r="A17" s="175" t="s">
        <v>25</v>
      </c>
      <c r="B17" s="169">
        <f>'g. Contractual'!D22</f>
        <v>0</v>
      </c>
      <c r="C17" s="180">
        <f t="shared" si="0"/>
        <v>0</v>
      </c>
      <c r="D17" s="280"/>
      <c r="E17" s="281"/>
      <c r="F17" s="282"/>
      <c r="H17" s="22"/>
      <c r="I17" s="22"/>
      <c r="J17" s="22"/>
      <c r="K17" s="22"/>
      <c r="L17" s="22"/>
      <c r="M17" s="22"/>
    </row>
    <row r="18" spans="1:13" ht="15.75" customHeight="1" x14ac:dyDescent="0.25">
      <c r="A18" s="175" t="s">
        <v>26</v>
      </c>
      <c r="B18" s="169">
        <f>'g. Contractual'!D27</f>
        <v>0</v>
      </c>
      <c r="C18" s="180">
        <f t="shared" si="0"/>
        <v>0</v>
      </c>
      <c r="D18" s="280"/>
      <c r="E18" s="281"/>
      <c r="F18" s="282"/>
      <c r="H18" s="22"/>
      <c r="I18" s="22"/>
      <c r="J18" s="22"/>
      <c r="K18" s="22"/>
      <c r="L18" s="22"/>
      <c r="M18" s="22"/>
    </row>
    <row r="19" spans="1:13" ht="15.75" customHeight="1" x14ac:dyDescent="0.25">
      <c r="A19" s="176" t="s">
        <v>27</v>
      </c>
      <c r="B19" s="169">
        <f>'g. Contractual'!D29</f>
        <v>0</v>
      </c>
      <c r="C19" s="180">
        <f t="shared" si="0"/>
        <v>0</v>
      </c>
      <c r="D19" s="280"/>
      <c r="E19" s="281"/>
      <c r="F19" s="282"/>
      <c r="H19" s="22"/>
      <c r="I19" s="22"/>
      <c r="J19" s="22"/>
      <c r="K19" s="22"/>
      <c r="L19" s="22"/>
      <c r="M19" s="22"/>
    </row>
    <row r="20" spans="1:13" ht="15.75" customHeight="1" x14ac:dyDescent="0.25">
      <c r="A20" s="173" t="s">
        <v>28</v>
      </c>
      <c r="B20" s="169">
        <f>'i. Other'!C14</f>
        <v>0</v>
      </c>
      <c r="C20" s="180">
        <f t="shared" si="0"/>
        <v>0</v>
      </c>
      <c r="D20" s="280"/>
      <c r="E20" s="281"/>
      <c r="F20" s="282"/>
      <c r="H20" s="22"/>
      <c r="I20" s="22"/>
      <c r="J20" s="22"/>
      <c r="K20" s="22"/>
      <c r="L20" s="22"/>
      <c r="M20" s="22"/>
    </row>
    <row r="21" spans="1:13" ht="13.8" x14ac:dyDescent="0.25">
      <c r="A21" s="177" t="s">
        <v>29</v>
      </c>
      <c r="B21" s="181">
        <f>B10+B11+B12+B13+B14+B19+B20</f>
        <v>0</v>
      </c>
      <c r="C21" s="180">
        <f t="shared" si="0"/>
        <v>0</v>
      </c>
      <c r="D21" s="280"/>
      <c r="E21" s="281"/>
      <c r="F21" s="282"/>
      <c r="H21" s="22"/>
      <c r="I21" s="22"/>
      <c r="J21" s="22"/>
      <c r="K21" s="22"/>
      <c r="L21" s="22"/>
      <c r="M21" s="22"/>
    </row>
    <row r="22" spans="1:13" ht="13.8" x14ac:dyDescent="0.25">
      <c r="A22" s="173" t="s">
        <v>30</v>
      </c>
      <c r="B22" s="169">
        <f>'j. Indirect'!B16</f>
        <v>0</v>
      </c>
      <c r="C22" s="180">
        <f t="shared" si="0"/>
        <v>0</v>
      </c>
      <c r="D22" s="280"/>
      <c r="E22" s="281"/>
      <c r="F22" s="282"/>
      <c r="H22" s="22"/>
      <c r="I22" s="22"/>
      <c r="J22" s="22"/>
      <c r="K22" s="22"/>
      <c r="L22" s="22"/>
      <c r="M22" s="22"/>
    </row>
    <row r="23" spans="1:13" ht="14.4" thickBot="1" x14ac:dyDescent="0.3">
      <c r="A23" s="178" t="s">
        <v>128</v>
      </c>
      <c r="B23" s="182">
        <f>B21+B22</f>
        <v>0</v>
      </c>
      <c r="C23" s="183">
        <f>C21+C22</f>
        <v>0</v>
      </c>
      <c r="D23" s="306"/>
      <c r="E23" s="307"/>
      <c r="F23" s="308"/>
      <c r="H23" s="22"/>
      <c r="I23" s="22"/>
      <c r="J23" s="22"/>
      <c r="K23" s="22"/>
      <c r="L23" s="22"/>
      <c r="M23" s="22"/>
    </row>
    <row r="24" spans="1:13" ht="14.4" thickBot="1" x14ac:dyDescent="0.3">
      <c r="H24" s="22"/>
      <c r="I24" s="22"/>
      <c r="J24" s="22"/>
      <c r="K24" s="22"/>
      <c r="L24" s="22"/>
      <c r="M24" s="22"/>
    </row>
    <row r="25" spans="1:13" ht="13.8" x14ac:dyDescent="0.25">
      <c r="A25" s="292" t="s">
        <v>31</v>
      </c>
      <c r="B25" s="293"/>
      <c r="C25" s="293"/>
      <c r="D25" s="293"/>
      <c r="E25" s="293"/>
      <c r="F25" s="294"/>
      <c r="H25" s="22"/>
      <c r="I25" s="22"/>
      <c r="J25" s="22"/>
      <c r="K25" s="22"/>
      <c r="L25" s="22"/>
      <c r="M25" s="22"/>
    </row>
    <row r="26" spans="1:13" ht="195" customHeight="1" thickBot="1" x14ac:dyDescent="0.3">
      <c r="A26" s="295"/>
      <c r="B26" s="296"/>
      <c r="C26" s="296"/>
      <c r="D26" s="296"/>
      <c r="E26" s="296"/>
      <c r="F26" s="297"/>
      <c r="H26" s="22"/>
      <c r="I26" s="22"/>
      <c r="J26" s="22"/>
      <c r="K26" s="22"/>
      <c r="L26" s="22"/>
      <c r="M26" s="22"/>
    </row>
    <row r="27" spans="1:13" ht="15.75" customHeight="1" x14ac:dyDescent="0.25">
      <c r="H27" s="22"/>
      <c r="I27" s="22"/>
      <c r="J27" s="22"/>
      <c r="K27" s="22"/>
      <c r="L27" s="22"/>
      <c r="M27" s="22"/>
    </row>
    <row r="28" spans="1:13" ht="15.75" customHeight="1" x14ac:dyDescent="0.25">
      <c r="H28" s="22"/>
      <c r="I28" s="22"/>
      <c r="J28" s="22"/>
      <c r="K28" s="22"/>
      <c r="L28" s="22"/>
      <c r="M28" s="22"/>
    </row>
    <row r="29" spans="1:13" ht="15.75" customHeight="1" x14ac:dyDescent="0.25">
      <c r="H29" s="22"/>
      <c r="I29" s="22"/>
      <c r="J29" s="22"/>
      <c r="K29" s="22"/>
      <c r="L29" s="22"/>
      <c r="M29" s="22"/>
    </row>
    <row r="30" spans="1:13" ht="15.75" customHeight="1" x14ac:dyDescent="0.25">
      <c r="A30" s="27"/>
      <c r="B30" s="27"/>
      <c r="C30" s="27"/>
    </row>
    <row r="31" spans="1:13" ht="8.25" customHeight="1" x14ac:dyDescent="0.25"/>
    <row r="33" ht="10.5" customHeight="1" x14ac:dyDescent="0.25"/>
  </sheetData>
  <sheetProtection formatCells="0" formatColumns="0" formatRows="0" selectLockedCells="1"/>
  <customSheetViews>
    <customSheetView guid="{BF352FCE-C1BE-4B84-9561-6030FEF6A15F}" scale="90" showPageBreaks="1" fitToPage="1">
      <selection activeCell="C1" sqref="C1:F2"/>
      <pageMargins left="0" right="0" top="0" bottom="0" header="0" footer="0"/>
      <printOptions horizontalCentered="1"/>
      <pageSetup scale="85" orientation="landscape" horizontalDpi="300" verticalDpi="300" r:id="rId1"/>
      <headerFooter alignWithMargins="0"/>
    </customSheetView>
    <customSheetView guid="{D5CEF8EB-A9A7-4458-BF65-8F18E34CBA87}" scale="90">
      <selection activeCell="A8" sqref="A8:G8"/>
      <pageMargins left="0" right="0" top="0" bottom="0" header="0" footer="0"/>
      <printOptions horizontalCentered="1"/>
      <pageSetup scale="85" fitToHeight="2" orientation="landscape" horizontalDpi="300" verticalDpi="300" r:id="rId2"/>
      <headerFooter alignWithMargins="0"/>
    </customSheetView>
    <customSheetView guid="{6588CF8C-0BB8-4786-9A46-0A2D10254132}" scale="90" topLeftCell="A10">
      <selection activeCell="C38" sqref="C38"/>
      <pageMargins left="0" right="0" top="0" bottom="0" header="0" footer="0"/>
      <printOptions horizontalCentered="1"/>
      <pageSetup scale="85" fitToHeight="2" orientation="landscape" horizontalDpi="300" verticalDpi="300" r:id="rId3"/>
      <headerFooter alignWithMargins="0"/>
    </customSheetView>
    <customSheetView guid="{712CE29F-EFCA-4968-A7C5-599F87319D6A}" scale="90">
      <selection activeCell="D24" sqref="D24"/>
      <pageMargins left="0" right="0" top="0" bottom="0" header="0" footer="0"/>
      <printOptions horizontalCentered="1"/>
      <pageSetup scale="85" fitToHeight="2" orientation="landscape" horizontalDpi="300" verticalDpi="300" r:id="rId4"/>
      <headerFooter alignWithMargins="0"/>
    </customSheetView>
    <customSheetView guid="{5BEC5FDE-32D0-42EF-8D2A-06DCBD4F05CC}" scale="90" topLeftCell="A7">
      <selection activeCell="M21" sqref="M21"/>
      <pageMargins left="0" right="0" top="0" bottom="0" header="0" footer="0"/>
      <printOptions horizontalCentered="1"/>
      <pageSetup scale="85" fitToHeight="2" orientation="landscape" horizontalDpi="300" verticalDpi="300" r:id="rId5"/>
      <headerFooter alignWithMargins="0"/>
    </customSheetView>
    <customSheetView guid="{D7FF18E2-A72D-4088-BD59-9D74A43C39A8}" scale="90" topLeftCell="A7">
      <selection activeCell="D14" sqref="D14"/>
      <pageMargins left="0" right="0" top="0" bottom="0" header="0" footer="0"/>
      <printOptions horizontalCentered="1"/>
      <pageSetup scale="85" fitToHeight="2" orientation="landscape" horizontalDpi="300" verticalDpi="300" r:id="rId6"/>
      <headerFooter alignWithMargins="0"/>
    </customSheetView>
  </customSheetViews>
  <mergeCells count="21">
    <mergeCell ref="D19:F19"/>
    <mergeCell ref="A2:F2"/>
    <mergeCell ref="A25:F26"/>
    <mergeCell ref="A5:A6"/>
    <mergeCell ref="D9:F9"/>
    <mergeCell ref="D10:F10"/>
    <mergeCell ref="D11:F11"/>
    <mergeCell ref="D12:F12"/>
    <mergeCell ref="D13:F13"/>
    <mergeCell ref="D14:F14"/>
    <mergeCell ref="D15:F15"/>
    <mergeCell ref="D20:F20"/>
    <mergeCell ref="D21:F21"/>
    <mergeCell ref="D22:F22"/>
    <mergeCell ref="D23:F23"/>
    <mergeCell ref="D16:F16"/>
    <mergeCell ref="D17:F17"/>
    <mergeCell ref="D18:F18"/>
    <mergeCell ref="A3:F3"/>
    <mergeCell ref="B8:F8"/>
    <mergeCell ref="B4:F4"/>
  </mergeCells>
  <phoneticPr fontId="2" type="noConversion"/>
  <printOptions horizontalCentered="1"/>
  <pageMargins left="0.5" right="0.5" top="0.25" bottom="0.25" header="0.5" footer="0.5"/>
  <pageSetup scale="81" orientation="landscape" horizontalDpi="300" verticalDpi="300" r:id="rId7"/>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4" tint="0.59999389629810485"/>
    <pageSetUpPr fitToPage="1"/>
  </sheetPr>
  <dimension ref="A1:F37"/>
  <sheetViews>
    <sheetView showGridLines="0" topLeftCell="A4" zoomScaleNormal="100" workbookViewId="0">
      <selection activeCell="M11" sqref="M11"/>
    </sheetView>
  </sheetViews>
  <sheetFormatPr defaultColWidth="9.109375" defaultRowHeight="13.2" x14ac:dyDescent="0.25"/>
  <cols>
    <col min="1" max="1" width="8.5546875" style="9" customWidth="1"/>
    <col min="2" max="2" width="33.88671875" style="9" customWidth="1"/>
    <col min="3" max="3" width="10.88671875" style="15" customWidth="1"/>
    <col min="4" max="4" width="12.109375" style="16" customWidth="1"/>
    <col min="5" max="5" width="17.44140625" style="17" customWidth="1"/>
    <col min="6" max="6" width="51.88671875" style="15" customWidth="1"/>
    <col min="7" max="16384" width="9.109375" style="9"/>
  </cols>
  <sheetData>
    <row r="1" spans="1:6" s="28" customFormat="1" ht="11.25" customHeight="1" x14ac:dyDescent="0.25">
      <c r="A1" s="311" t="s">
        <v>32</v>
      </c>
      <c r="B1" s="311"/>
      <c r="C1" s="38"/>
      <c r="D1" s="38"/>
      <c r="E1" s="38"/>
      <c r="F1" s="85"/>
    </row>
    <row r="2" spans="1:6" s="1" customFormat="1" ht="18" thickBot="1" x14ac:dyDescent="0.3">
      <c r="A2" s="309" t="s">
        <v>18</v>
      </c>
      <c r="B2" s="309"/>
      <c r="C2" s="309"/>
      <c r="D2" s="309"/>
      <c r="E2" s="309"/>
      <c r="F2" s="309"/>
    </row>
    <row r="3" spans="1:6" s="10" customFormat="1" ht="14.25" customHeight="1" x14ac:dyDescent="0.25">
      <c r="A3" s="315" t="s">
        <v>33</v>
      </c>
      <c r="B3" s="316"/>
      <c r="C3" s="316"/>
      <c r="D3" s="316"/>
      <c r="E3" s="316"/>
      <c r="F3" s="317"/>
    </row>
    <row r="4" spans="1:6" ht="118.65" customHeight="1" thickBot="1" x14ac:dyDescent="0.3">
      <c r="A4" s="318"/>
      <c r="B4" s="319"/>
      <c r="C4" s="319"/>
      <c r="D4" s="319"/>
      <c r="E4" s="319"/>
      <c r="F4" s="320"/>
    </row>
    <row r="5" spans="1:6" ht="13.65" customHeight="1" thickBot="1" x14ac:dyDescent="0.3">
      <c r="A5" s="11"/>
      <c r="B5" s="11"/>
      <c r="C5" s="11"/>
      <c r="D5" s="11"/>
      <c r="E5" s="11"/>
      <c r="F5" s="11"/>
    </row>
    <row r="6" spans="1:6" ht="19.5" customHeight="1" x14ac:dyDescent="0.25">
      <c r="A6" s="322" t="s">
        <v>34</v>
      </c>
      <c r="B6" s="313" t="s">
        <v>35</v>
      </c>
      <c r="C6" s="310" t="s">
        <v>36</v>
      </c>
      <c r="D6" s="310"/>
      <c r="E6" s="310"/>
      <c r="F6" s="324" t="s">
        <v>37</v>
      </c>
    </row>
    <row r="7" spans="1:6" s="12" customFormat="1" ht="28.2" thickBot="1" x14ac:dyDescent="0.3">
      <c r="A7" s="323"/>
      <c r="B7" s="314"/>
      <c r="C7" s="185" t="s">
        <v>38</v>
      </c>
      <c r="D7" s="186" t="s">
        <v>39</v>
      </c>
      <c r="E7" s="187" t="s">
        <v>40</v>
      </c>
      <c r="F7" s="325"/>
    </row>
    <row r="8" spans="1:6" s="14" customFormat="1" ht="15.75" customHeight="1" x14ac:dyDescent="0.25">
      <c r="A8" s="36">
        <v>1</v>
      </c>
      <c r="B8" s="196" t="s">
        <v>41</v>
      </c>
      <c r="C8" s="197">
        <v>2000</v>
      </c>
      <c r="D8" s="198">
        <v>85</v>
      </c>
      <c r="E8" s="199">
        <f t="shared" ref="E8:E30" si="0">C8*D8</f>
        <v>170000</v>
      </c>
      <c r="F8" s="200" t="s">
        <v>42</v>
      </c>
    </row>
    <row r="9" spans="1:6" s="14" customFormat="1" ht="15.75" customHeight="1" thickBot="1" x14ac:dyDescent="0.3">
      <c r="A9" s="37">
        <v>2</v>
      </c>
      <c r="B9" s="201" t="s">
        <v>43</v>
      </c>
      <c r="C9" s="202">
        <v>4000</v>
      </c>
      <c r="D9" s="203">
        <v>20</v>
      </c>
      <c r="E9" s="204">
        <f t="shared" si="0"/>
        <v>80000</v>
      </c>
      <c r="F9" s="205" t="s">
        <v>42</v>
      </c>
    </row>
    <row r="10" spans="1:6" s="13" customFormat="1" ht="15.75" customHeight="1" x14ac:dyDescent="0.25">
      <c r="A10" s="101"/>
      <c r="B10" s="89"/>
      <c r="C10" s="102"/>
      <c r="D10" s="103"/>
      <c r="E10" s="188">
        <f>C10*D10</f>
        <v>0</v>
      </c>
      <c r="F10" s="90"/>
    </row>
    <row r="11" spans="1:6" s="13" customFormat="1" ht="15.75" customHeight="1" x14ac:dyDescent="0.25">
      <c r="A11" s="101"/>
      <c r="B11" s="89"/>
      <c r="C11" s="102"/>
      <c r="D11" s="103"/>
      <c r="E11" s="188">
        <f t="shared" si="0"/>
        <v>0</v>
      </c>
      <c r="F11" s="90"/>
    </row>
    <row r="12" spans="1:6" s="13" customFormat="1" ht="15.75" customHeight="1" x14ac:dyDescent="0.25">
      <c r="A12" s="101"/>
      <c r="B12" s="89"/>
      <c r="C12" s="102"/>
      <c r="D12" s="103"/>
      <c r="E12" s="188">
        <f t="shared" si="0"/>
        <v>0</v>
      </c>
      <c r="F12" s="90"/>
    </row>
    <row r="13" spans="1:6" s="13" customFormat="1" ht="15.75" customHeight="1" x14ac:dyDescent="0.25">
      <c r="A13" s="101"/>
      <c r="B13" s="89"/>
      <c r="C13" s="102"/>
      <c r="D13" s="103"/>
      <c r="E13" s="188">
        <f t="shared" si="0"/>
        <v>0</v>
      </c>
      <c r="F13" s="90"/>
    </row>
    <row r="14" spans="1:6" s="13" customFormat="1" ht="15.75" customHeight="1" x14ac:dyDescent="0.25">
      <c r="A14" s="101"/>
      <c r="B14" s="89"/>
      <c r="C14" s="102"/>
      <c r="D14" s="103"/>
      <c r="E14" s="188">
        <f t="shared" si="0"/>
        <v>0</v>
      </c>
      <c r="F14" s="90"/>
    </row>
    <row r="15" spans="1:6" s="14" customFormat="1" ht="15.75" customHeight="1" x14ac:dyDescent="0.25">
      <c r="A15" s="101"/>
      <c r="B15" s="104"/>
      <c r="C15" s="105"/>
      <c r="D15" s="106"/>
      <c r="E15" s="188">
        <f t="shared" si="0"/>
        <v>0</v>
      </c>
      <c r="F15" s="107"/>
    </row>
    <row r="16" spans="1:6" s="14" customFormat="1" ht="15.75" customHeight="1" x14ac:dyDescent="0.25">
      <c r="A16" s="101"/>
      <c r="B16" s="104"/>
      <c r="C16" s="105"/>
      <c r="D16" s="106"/>
      <c r="E16" s="188">
        <f t="shared" si="0"/>
        <v>0</v>
      </c>
      <c r="F16" s="107"/>
    </row>
    <row r="17" spans="1:6" s="14" customFormat="1" ht="15.75" customHeight="1" x14ac:dyDescent="0.25">
      <c r="A17" s="101"/>
      <c r="B17" s="104"/>
      <c r="C17" s="105"/>
      <c r="D17" s="106"/>
      <c r="E17" s="188">
        <f t="shared" si="0"/>
        <v>0</v>
      </c>
      <c r="F17" s="107"/>
    </row>
    <row r="18" spans="1:6" s="13" customFormat="1" ht="15.75" customHeight="1" x14ac:dyDescent="0.25">
      <c r="A18" s="101"/>
      <c r="B18" s="108"/>
      <c r="C18" s="105"/>
      <c r="D18" s="106"/>
      <c r="E18" s="188">
        <f t="shared" si="0"/>
        <v>0</v>
      </c>
      <c r="F18" s="107"/>
    </row>
    <row r="19" spans="1:6" s="13" customFormat="1" ht="15.75" customHeight="1" x14ac:dyDescent="0.25">
      <c r="A19" s="101"/>
      <c r="B19" s="108"/>
      <c r="C19" s="105"/>
      <c r="D19" s="106"/>
      <c r="E19" s="188">
        <f t="shared" si="0"/>
        <v>0</v>
      </c>
      <c r="F19" s="107"/>
    </row>
    <row r="20" spans="1:6" s="13" customFormat="1" ht="15.75" customHeight="1" x14ac:dyDescent="0.25">
      <c r="A20" s="101"/>
      <c r="B20" s="108"/>
      <c r="C20" s="105"/>
      <c r="D20" s="106"/>
      <c r="E20" s="188">
        <f t="shared" si="0"/>
        <v>0</v>
      </c>
      <c r="F20" s="107"/>
    </row>
    <row r="21" spans="1:6" s="13" customFormat="1" ht="15.75" customHeight="1" x14ac:dyDescent="0.25">
      <c r="A21" s="101"/>
      <c r="B21" s="108"/>
      <c r="C21" s="105"/>
      <c r="D21" s="106"/>
      <c r="E21" s="188">
        <f t="shared" si="0"/>
        <v>0</v>
      </c>
      <c r="F21" s="107"/>
    </row>
    <row r="22" spans="1:6" s="13" customFormat="1" ht="15.75" customHeight="1" x14ac:dyDescent="0.25">
      <c r="A22" s="101"/>
      <c r="B22" s="108"/>
      <c r="C22" s="105"/>
      <c r="D22" s="106"/>
      <c r="E22" s="188">
        <f t="shared" si="0"/>
        <v>0</v>
      </c>
      <c r="F22" s="107"/>
    </row>
    <row r="23" spans="1:6" s="14" customFormat="1" ht="15.75" customHeight="1" x14ac:dyDescent="0.25">
      <c r="A23" s="101"/>
      <c r="B23" s="104"/>
      <c r="C23" s="105"/>
      <c r="D23" s="106"/>
      <c r="E23" s="188">
        <f t="shared" si="0"/>
        <v>0</v>
      </c>
      <c r="F23" s="107"/>
    </row>
    <row r="24" spans="1:6" s="14" customFormat="1" ht="15.75" customHeight="1" x14ac:dyDescent="0.25">
      <c r="A24" s="101"/>
      <c r="B24" s="104"/>
      <c r="C24" s="105"/>
      <c r="D24" s="106"/>
      <c r="E24" s="188">
        <f t="shared" si="0"/>
        <v>0</v>
      </c>
      <c r="F24" s="107"/>
    </row>
    <row r="25" spans="1:6" s="14" customFormat="1" ht="15.75" customHeight="1" x14ac:dyDescent="0.25">
      <c r="A25" s="101"/>
      <c r="B25" s="104"/>
      <c r="C25" s="105"/>
      <c r="D25" s="106"/>
      <c r="E25" s="188">
        <f t="shared" si="0"/>
        <v>0</v>
      </c>
      <c r="F25" s="107"/>
    </row>
    <row r="26" spans="1:6" s="13" customFormat="1" ht="15.75" customHeight="1" x14ac:dyDescent="0.25">
      <c r="A26" s="101"/>
      <c r="B26" s="108"/>
      <c r="C26" s="105"/>
      <c r="D26" s="106"/>
      <c r="E26" s="188">
        <f t="shared" si="0"/>
        <v>0</v>
      </c>
      <c r="F26" s="107"/>
    </row>
    <row r="27" spans="1:6" s="13" customFormat="1" ht="15.75" customHeight="1" x14ac:dyDescent="0.25">
      <c r="A27" s="101"/>
      <c r="B27" s="108"/>
      <c r="C27" s="105"/>
      <c r="D27" s="106"/>
      <c r="E27" s="188">
        <f t="shared" si="0"/>
        <v>0</v>
      </c>
      <c r="F27" s="107"/>
    </row>
    <row r="28" spans="1:6" s="13" customFormat="1" ht="15.75" customHeight="1" x14ac:dyDescent="0.25">
      <c r="A28" s="101"/>
      <c r="B28" s="108"/>
      <c r="C28" s="105"/>
      <c r="D28" s="106"/>
      <c r="E28" s="188">
        <f t="shared" si="0"/>
        <v>0</v>
      </c>
      <c r="F28" s="107"/>
    </row>
    <row r="29" spans="1:6" s="13" customFormat="1" ht="15.75" customHeight="1" x14ac:dyDescent="0.25">
      <c r="A29" s="101"/>
      <c r="B29" s="108"/>
      <c r="C29" s="105"/>
      <c r="D29" s="106"/>
      <c r="E29" s="188">
        <f t="shared" si="0"/>
        <v>0</v>
      </c>
      <c r="F29" s="107"/>
    </row>
    <row r="30" spans="1:6" s="13" customFormat="1" ht="15.75" customHeight="1" x14ac:dyDescent="0.25">
      <c r="A30" s="101"/>
      <c r="B30" s="108"/>
      <c r="C30" s="105"/>
      <c r="D30" s="106"/>
      <c r="E30" s="188">
        <f t="shared" si="0"/>
        <v>0</v>
      </c>
      <c r="F30" s="107"/>
    </row>
    <row r="31" spans="1:6" s="14" customFormat="1" ht="15.75" customHeight="1" x14ac:dyDescent="0.25">
      <c r="A31" s="101"/>
      <c r="B31" s="104"/>
      <c r="C31" s="105"/>
      <c r="D31" s="106"/>
      <c r="E31" s="188">
        <f>C31*D31</f>
        <v>0</v>
      </c>
      <c r="F31" s="107"/>
    </row>
    <row r="32" spans="1:6" s="14" customFormat="1" ht="15.75" customHeight="1" x14ac:dyDescent="0.25">
      <c r="A32" s="101"/>
      <c r="B32" s="104"/>
      <c r="C32" s="105"/>
      <c r="D32" s="106"/>
      <c r="E32" s="188">
        <f>C32*D32</f>
        <v>0</v>
      </c>
      <c r="F32" s="107"/>
    </row>
    <row r="33" spans="1:6" s="14" customFormat="1" ht="15.75" customHeight="1" thickBot="1" x14ac:dyDescent="0.3">
      <c r="A33" s="101"/>
      <c r="B33" s="109"/>
      <c r="C33" s="110"/>
      <c r="D33" s="111"/>
      <c r="E33" s="189">
        <f>C33*D33</f>
        <v>0</v>
      </c>
      <c r="F33" s="112"/>
    </row>
    <row r="34" spans="1:6" s="13" customFormat="1" ht="15.75" customHeight="1" thickBot="1" x14ac:dyDescent="0.3">
      <c r="A34" s="191"/>
      <c r="B34" s="192" t="s">
        <v>44</v>
      </c>
      <c r="C34" s="193">
        <f>SUM(C10:C33)</f>
        <v>0</v>
      </c>
      <c r="D34" s="194"/>
      <c r="E34" s="190">
        <f>ROUND(SUM(E10:E33),0)</f>
        <v>0</v>
      </c>
      <c r="F34" s="195"/>
    </row>
    <row r="35" spans="1:6" ht="14.25" customHeight="1" thickBot="1" x14ac:dyDescent="0.3">
      <c r="A35" s="321"/>
      <c r="B35" s="321"/>
      <c r="C35" s="321"/>
      <c r="D35" s="321"/>
      <c r="E35" s="113"/>
      <c r="F35" s="114"/>
    </row>
    <row r="36" spans="1:6" x14ac:dyDescent="0.25">
      <c r="A36" s="312" t="s">
        <v>45</v>
      </c>
      <c r="B36" s="293"/>
      <c r="C36" s="293"/>
      <c r="D36" s="293"/>
      <c r="E36" s="293"/>
      <c r="F36" s="294"/>
    </row>
    <row r="37" spans="1:6" ht="13.8" thickBot="1" x14ac:dyDescent="0.3">
      <c r="A37" s="295"/>
      <c r="B37" s="296"/>
      <c r="C37" s="296"/>
      <c r="D37" s="296"/>
      <c r="E37" s="296"/>
      <c r="F37" s="297"/>
    </row>
  </sheetData>
  <sheetProtection formatCells="0" formatColumns="0" formatRows="0" insertRows="0" deleteRows="0" selectLockedCells="1"/>
  <customSheetViews>
    <customSheetView guid="{BF352FCE-C1BE-4B84-9561-6030FEF6A15F}" scale="90" showPageBreaks="1" fitToPage="1" printArea="1">
      <selection activeCell="L1" sqref="L1:N1"/>
      <pageMargins left="0" right="0" top="0" bottom="0" header="0" footer="0"/>
      <printOptions horizontalCentered="1"/>
      <pageSetup scale="80" orientation="landscape" r:id="rId1"/>
      <headerFooter alignWithMargins="0">
        <oddFooter>&amp;La. Personnel&amp;R Page &amp;P of &amp;N</oddFooter>
      </headerFooter>
    </customSheetView>
    <customSheetView guid="{D5CEF8EB-A9A7-4458-BF65-8F18E34CBA87}" scale="85" showPageBreaks="1" fitToPage="1" printArea="1">
      <selection activeCell="L1" sqref="L1:N1"/>
      <pageMargins left="0" right="0" top="0" bottom="0" header="0" footer="0"/>
      <printOptions horizontalCentered="1"/>
      <pageSetup scale="82" fitToHeight="3" orientation="landscape" r:id="rId2"/>
      <headerFooter alignWithMargins="0">
        <oddFooter>&amp;La. Personnel&amp;R Page &amp;P of &amp;N</oddFooter>
      </headerFooter>
    </customSheetView>
    <customSheetView guid="{6588CF8C-0BB8-4786-9A46-0A2D10254132}" scale="85" showPageBreaks="1" fitToPage="1" printArea="1">
      <selection activeCell="J11" sqref="J11"/>
      <pageMargins left="0" right="0" top="0" bottom="0" header="0" footer="0"/>
      <printOptions horizontalCentered="1"/>
      <pageSetup scale="82" fitToHeight="3" orientation="landscape" r:id="rId3"/>
      <headerFooter alignWithMargins="0">
        <oddFooter>&amp;La. Personnel&amp;R Page &amp;P of &amp;N</oddFooter>
      </headerFooter>
    </customSheetView>
    <customSheetView guid="{712CE29F-EFCA-4968-A7C5-599F87319D6A}" scale="85" fitToPage="1">
      <selection activeCell="D26" sqref="D26"/>
      <pageMargins left="0" right="0" top="0" bottom="0" header="0" footer="0"/>
      <printOptions horizontalCentered="1"/>
      <pageSetup scale="82" fitToHeight="3" orientation="landscape" r:id="rId4"/>
      <headerFooter alignWithMargins="0">
        <oddFooter>&amp;La. Personnel&amp;R Page &amp;P of &amp;N</oddFooter>
      </headerFooter>
    </customSheetView>
    <customSheetView guid="{5BEC5FDE-32D0-42EF-8D2A-06DCBD4F05CC}" scale="85" showPageBreaks="1" fitToPage="1" printArea="1" topLeftCell="A8">
      <selection activeCell="D26" sqref="D26"/>
      <pageMargins left="0" right="0" top="0" bottom="0" header="0" footer="0"/>
      <printOptions horizontalCentered="1"/>
      <pageSetup scale="82" fitToHeight="3" orientation="landscape" r:id="rId5"/>
      <headerFooter alignWithMargins="0">
        <oddFooter>&amp;La. Personnel&amp;R Page &amp;P of &amp;N</oddFooter>
      </headerFooter>
    </customSheetView>
    <customSheetView guid="{D7FF18E2-A72D-4088-BD59-9D74A43C39A8}" scale="85" showPageBreaks="1" fitToPage="1" printArea="1" topLeftCell="A8">
      <selection activeCell="D26" sqref="D26"/>
      <pageMargins left="0" right="0" top="0" bottom="0" header="0" footer="0"/>
      <printOptions horizontalCentered="1"/>
      <pageSetup scale="82" fitToHeight="3" orientation="landscape" r:id="rId6"/>
      <headerFooter alignWithMargins="0">
        <oddFooter>&amp;La. Personnel&amp;R Page &amp;P of &amp;N</oddFooter>
      </headerFooter>
    </customSheetView>
  </customSheetViews>
  <mergeCells count="9">
    <mergeCell ref="A2:F2"/>
    <mergeCell ref="C6:E6"/>
    <mergeCell ref="A1:B1"/>
    <mergeCell ref="A36:F37"/>
    <mergeCell ref="B6:B7"/>
    <mergeCell ref="A3:F4"/>
    <mergeCell ref="A35:D35"/>
    <mergeCell ref="A6:A7"/>
    <mergeCell ref="F6:F7"/>
  </mergeCells>
  <phoneticPr fontId="2" type="noConversion"/>
  <printOptions horizontalCentered="1"/>
  <pageMargins left="0.5" right="0.5" top="0.25" bottom="0.25" header="0.5" footer="0.5"/>
  <pageSetup scale="83" orientation="landscape" horizontalDpi="300" verticalDpi="300" r:id="rId7"/>
  <headerFooter alignWithMargins="0"/>
  <ignoredErrors>
    <ignoredError sqref="E10:E15 E16:E20 E21:E28 E29:E33" unlockedFormula="1"/>
    <ignoredError sqref="C34" formulaRange="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4" tint="0.39997558519241921"/>
    <pageSetUpPr fitToPage="1"/>
  </sheetPr>
  <dimension ref="A1:H82"/>
  <sheetViews>
    <sheetView showGridLines="0" zoomScale="90" zoomScaleNormal="90" workbookViewId="0">
      <selection activeCell="A3" sqref="A3:D3"/>
    </sheetView>
  </sheetViews>
  <sheetFormatPr defaultColWidth="9.109375" defaultRowHeight="13.2" x14ac:dyDescent="0.25"/>
  <cols>
    <col min="1" max="1" width="75.88671875" style="8" customWidth="1"/>
    <col min="2" max="2" width="23.44140625" style="8" customWidth="1"/>
    <col min="3" max="3" width="20.109375" style="8" customWidth="1"/>
    <col min="4" max="4" width="18.44140625" style="8" customWidth="1"/>
    <col min="5" max="5" width="9.109375" style="8"/>
    <col min="6" max="6" width="31" style="8" bestFit="1" customWidth="1"/>
    <col min="7" max="16384" width="9.109375" style="8"/>
  </cols>
  <sheetData>
    <row r="1" spans="1:8" s="28" customFormat="1" ht="10.199999999999999" x14ac:dyDescent="0.25">
      <c r="A1" s="311" t="s">
        <v>46</v>
      </c>
      <c r="B1" s="311"/>
      <c r="C1" s="311"/>
      <c r="D1" s="311"/>
      <c r="E1" s="92"/>
      <c r="F1" s="92"/>
    </row>
    <row r="2" spans="1:8" s="1" customFormat="1" ht="18" thickBot="1" x14ac:dyDescent="0.3">
      <c r="A2" s="309" t="s">
        <v>19</v>
      </c>
      <c r="B2" s="309"/>
      <c r="C2" s="309"/>
      <c r="D2" s="309"/>
      <c r="E2" s="4"/>
      <c r="F2" s="4"/>
      <c r="G2" s="2"/>
      <c r="H2" s="2"/>
    </row>
    <row r="3" spans="1:8" s="1" customFormat="1" ht="96" customHeight="1" thickBot="1" x14ac:dyDescent="0.3">
      <c r="A3" s="331" t="s">
        <v>47</v>
      </c>
      <c r="B3" s="332"/>
      <c r="C3" s="332"/>
      <c r="D3" s="333"/>
      <c r="E3" s="29"/>
      <c r="F3" s="29"/>
    </row>
    <row r="4" spans="1:8" s="1" customFormat="1" ht="16.649999999999999" customHeight="1" thickBot="1" x14ac:dyDescent="0.3">
      <c r="A4" s="29"/>
      <c r="B4" s="29"/>
      <c r="C4" s="29"/>
      <c r="D4" s="29"/>
      <c r="E4" s="29"/>
      <c r="F4" s="29"/>
    </row>
    <row r="5" spans="1:8" s="22" customFormat="1" ht="13.8" x14ac:dyDescent="0.25">
      <c r="A5" s="206" t="s">
        <v>48</v>
      </c>
      <c r="B5" s="344" t="s">
        <v>36</v>
      </c>
      <c r="C5" s="344"/>
      <c r="D5" s="345"/>
      <c r="E5" s="30"/>
    </row>
    <row r="6" spans="1:8" s="22" customFormat="1" ht="13.8" x14ac:dyDescent="0.25">
      <c r="A6" s="207"/>
      <c r="B6" s="208" t="s">
        <v>49</v>
      </c>
      <c r="C6" s="208" t="s">
        <v>50</v>
      </c>
      <c r="D6" s="209" t="s">
        <v>51</v>
      </c>
    </row>
    <row r="7" spans="1:8" s="22" customFormat="1" ht="13.8" x14ac:dyDescent="0.25">
      <c r="A7" s="215" t="s">
        <v>52</v>
      </c>
      <c r="B7" s="216">
        <v>170000</v>
      </c>
      <c r="C7" s="217">
        <v>0.2</v>
      </c>
      <c r="D7" s="218">
        <f>B7*C7</f>
        <v>34000</v>
      </c>
    </row>
    <row r="8" spans="1:8" s="44" customFormat="1" ht="13.8" x14ac:dyDescent="0.25">
      <c r="A8" s="41"/>
      <c r="B8" s="87"/>
      <c r="C8" s="42"/>
      <c r="D8" s="210">
        <f>C8*B8</f>
        <v>0</v>
      </c>
    </row>
    <row r="9" spans="1:8" s="44" customFormat="1" ht="13.8" x14ac:dyDescent="0.25">
      <c r="A9" s="41"/>
      <c r="B9" s="87"/>
      <c r="C9" s="42"/>
      <c r="D9" s="210">
        <f>C9*B9</f>
        <v>0</v>
      </c>
    </row>
    <row r="10" spans="1:8" s="44" customFormat="1" ht="13.8" x14ac:dyDescent="0.25">
      <c r="A10" s="41"/>
      <c r="B10" s="87"/>
      <c r="C10" s="42"/>
      <c r="D10" s="210">
        <f>C10*B10</f>
        <v>0</v>
      </c>
    </row>
    <row r="11" spans="1:8" s="44" customFormat="1" ht="14.25" customHeight="1" x14ac:dyDescent="0.25">
      <c r="A11" s="43"/>
      <c r="B11" s="87"/>
      <c r="C11" s="42"/>
      <c r="D11" s="210">
        <f>C11*B11</f>
        <v>0</v>
      </c>
    </row>
    <row r="12" spans="1:8" s="44" customFormat="1" ht="14.25" customHeight="1" x14ac:dyDescent="0.25">
      <c r="A12" s="43"/>
      <c r="B12" s="87"/>
      <c r="C12" s="42"/>
      <c r="D12" s="210">
        <f>C12*B12</f>
        <v>0</v>
      </c>
    </row>
    <row r="13" spans="1:8" s="9" customFormat="1" ht="14.4" thickBot="1" x14ac:dyDescent="0.3">
      <c r="A13" s="212" t="s">
        <v>53</v>
      </c>
      <c r="B13" s="213">
        <f>ROUND(SUM(B8:B12),0)</f>
        <v>0</v>
      </c>
      <c r="C13" s="214"/>
      <c r="D13" s="211">
        <f>ROUND(SUM(D8:D12),0)</f>
        <v>0</v>
      </c>
      <c r="E13" s="94"/>
      <c r="F13" s="94"/>
      <c r="G13" s="94"/>
      <c r="H13" s="94"/>
    </row>
    <row r="14" spans="1:8" s="9" customFormat="1" ht="13.8" thickBot="1" x14ac:dyDescent="0.3">
      <c r="A14" s="95"/>
      <c r="B14" s="115"/>
      <c r="C14" s="116"/>
      <c r="D14" s="116"/>
      <c r="E14" s="117"/>
      <c r="F14" s="113"/>
      <c r="G14" s="94"/>
      <c r="H14" s="94"/>
    </row>
    <row r="15" spans="1:8" s="9" customFormat="1" ht="42.9" customHeight="1" thickBot="1" x14ac:dyDescent="0.3">
      <c r="A15" s="343" t="s">
        <v>54</v>
      </c>
      <c r="B15" s="316"/>
      <c r="C15" s="316"/>
      <c r="D15" s="317"/>
      <c r="E15" s="31"/>
      <c r="F15" s="31"/>
      <c r="G15" s="94"/>
      <c r="H15" s="94"/>
    </row>
    <row r="16" spans="1:8" s="9" customFormat="1" ht="34.65" customHeight="1" x14ac:dyDescent="0.25">
      <c r="A16" s="334" t="s">
        <v>55</v>
      </c>
      <c r="B16" s="335"/>
      <c r="C16" s="335"/>
      <c r="D16" s="336"/>
      <c r="E16" s="12"/>
      <c r="F16" s="12"/>
      <c r="G16" s="94"/>
      <c r="H16" s="94"/>
    </row>
    <row r="17" spans="1:6" s="9" customFormat="1" ht="30.75" customHeight="1" x14ac:dyDescent="0.25">
      <c r="A17" s="337"/>
      <c r="B17" s="338"/>
      <c r="C17" s="338"/>
      <c r="D17" s="339"/>
      <c r="E17" s="32"/>
      <c r="F17" s="32"/>
    </row>
    <row r="18" spans="1:6" s="9" customFormat="1" ht="12.75" customHeight="1" x14ac:dyDescent="0.25">
      <c r="A18" s="337"/>
      <c r="B18" s="338"/>
      <c r="C18" s="338"/>
      <c r="D18" s="339"/>
      <c r="E18" s="12"/>
      <c r="F18" s="12"/>
    </row>
    <row r="19" spans="1:6" s="9" customFormat="1" ht="99.6" customHeight="1" thickBot="1" x14ac:dyDescent="0.3">
      <c r="A19" s="340"/>
      <c r="B19" s="341"/>
      <c r="C19" s="341"/>
      <c r="D19" s="342"/>
      <c r="E19" s="32"/>
      <c r="F19" s="32"/>
    </row>
    <row r="20" spans="1:6" s="9" customFormat="1" ht="17.399999999999999" customHeight="1" thickBot="1" x14ac:dyDescent="0.3">
      <c r="A20" s="326"/>
      <c r="B20" s="326"/>
      <c r="C20" s="326"/>
      <c r="D20" s="327"/>
      <c r="E20" s="12"/>
      <c r="F20" s="94"/>
    </row>
    <row r="21" spans="1:6" s="9" customFormat="1" ht="38.25" customHeight="1" thickBot="1" x14ac:dyDescent="0.3">
      <c r="A21" s="328" t="s">
        <v>56</v>
      </c>
      <c r="B21" s="329"/>
      <c r="C21" s="329"/>
      <c r="D21" s="330"/>
      <c r="E21" s="118"/>
      <c r="F21" s="118"/>
    </row>
    <row r="22" spans="1:6" s="9" customFormat="1" x14ac:dyDescent="0.25">
      <c r="A22" s="94"/>
      <c r="B22" s="94"/>
      <c r="C22" s="94"/>
      <c r="D22" s="94"/>
      <c r="E22" s="94"/>
      <c r="F22" s="94"/>
    </row>
    <row r="23" spans="1:6" s="9" customFormat="1" x14ac:dyDescent="0.25">
      <c r="A23" s="94"/>
      <c r="B23" s="94"/>
      <c r="C23" s="94"/>
      <c r="D23" s="94"/>
      <c r="E23" s="94"/>
      <c r="F23" s="94"/>
    </row>
    <row r="24" spans="1:6" s="9" customFormat="1" x14ac:dyDescent="0.25">
      <c r="A24" s="94"/>
      <c r="B24" s="94"/>
      <c r="C24" s="94"/>
      <c r="D24" s="94"/>
      <c r="E24" s="94"/>
      <c r="F24" s="94"/>
    </row>
    <row r="25" spans="1:6" s="9" customFormat="1" x14ac:dyDescent="0.25">
      <c r="A25" s="94"/>
      <c r="B25" s="94"/>
      <c r="C25" s="94"/>
      <c r="D25" s="94"/>
      <c r="E25" s="94"/>
      <c r="F25" s="94"/>
    </row>
    <row r="26" spans="1:6" s="9" customFormat="1" x14ac:dyDescent="0.25">
      <c r="A26" s="94"/>
      <c r="B26" s="94"/>
      <c r="C26" s="94"/>
      <c r="D26" s="94"/>
      <c r="E26" s="94"/>
      <c r="F26" s="94"/>
    </row>
    <row r="27" spans="1:6" s="9" customFormat="1" x14ac:dyDescent="0.25">
      <c r="A27" s="94"/>
      <c r="B27" s="94"/>
      <c r="C27" s="94"/>
      <c r="D27" s="94"/>
      <c r="E27" s="94"/>
      <c r="F27" s="94"/>
    </row>
    <row r="28" spans="1:6" s="9" customFormat="1" x14ac:dyDescent="0.25">
      <c r="A28" s="94"/>
      <c r="B28" s="94"/>
      <c r="C28" s="94"/>
      <c r="D28" s="94"/>
      <c r="E28" s="94"/>
      <c r="F28" s="94"/>
    </row>
    <row r="29" spans="1:6" s="9" customFormat="1" x14ac:dyDescent="0.25">
      <c r="A29" s="94"/>
      <c r="B29" s="94"/>
      <c r="C29" s="94"/>
      <c r="D29" s="94"/>
      <c r="E29" s="94"/>
      <c r="F29" s="94"/>
    </row>
    <row r="30" spans="1:6" s="9" customFormat="1" x14ac:dyDescent="0.25">
      <c r="A30" s="94"/>
      <c r="B30" s="94"/>
      <c r="C30" s="94"/>
      <c r="D30" s="94"/>
      <c r="E30" s="94"/>
      <c r="F30" s="94"/>
    </row>
    <row r="31" spans="1:6" s="9" customFormat="1" x14ac:dyDescent="0.25">
      <c r="A31" s="94"/>
      <c r="B31" s="94"/>
      <c r="C31" s="94"/>
      <c r="D31" s="94"/>
      <c r="E31" s="94"/>
      <c r="F31" s="94"/>
    </row>
    <row r="32" spans="1:6" s="9" customFormat="1" x14ac:dyDescent="0.25">
      <c r="A32" s="94"/>
      <c r="B32" s="94"/>
      <c r="C32" s="94"/>
      <c r="D32" s="94"/>
      <c r="E32" s="94"/>
      <c r="F32" s="94"/>
    </row>
    <row r="33" s="9" customFormat="1" x14ac:dyDescent="0.25"/>
    <row r="34" s="9" customFormat="1" x14ac:dyDescent="0.25"/>
    <row r="35" s="9" customFormat="1" x14ac:dyDescent="0.25"/>
    <row r="36" s="9" customFormat="1" x14ac:dyDescent="0.25"/>
    <row r="37" s="9" customFormat="1" x14ac:dyDescent="0.25"/>
    <row r="38" s="9" customFormat="1" x14ac:dyDescent="0.25"/>
    <row r="39" s="9" customFormat="1" x14ac:dyDescent="0.25"/>
    <row r="40" s="9" customFormat="1" x14ac:dyDescent="0.25"/>
    <row r="41" s="9" customFormat="1" x14ac:dyDescent="0.25"/>
    <row r="42" s="9" customFormat="1" x14ac:dyDescent="0.25"/>
    <row r="43" s="9" customFormat="1" x14ac:dyDescent="0.25"/>
    <row r="44" s="9" customFormat="1" x14ac:dyDescent="0.25"/>
    <row r="45" s="9" customFormat="1" x14ac:dyDescent="0.25"/>
    <row r="46" s="9" customFormat="1" x14ac:dyDescent="0.25"/>
    <row r="47" s="9" customFormat="1" x14ac:dyDescent="0.25"/>
    <row r="48" s="9" customFormat="1" x14ac:dyDescent="0.25"/>
    <row r="49" s="9" customFormat="1" x14ac:dyDescent="0.25"/>
    <row r="50" s="9" customFormat="1" x14ac:dyDescent="0.25"/>
    <row r="51" s="9" customFormat="1" x14ac:dyDescent="0.25"/>
    <row r="52" s="9" customFormat="1" x14ac:dyDescent="0.25"/>
    <row r="53" s="9" customFormat="1" x14ac:dyDescent="0.25"/>
    <row r="54" s="9" customFormat="1" x14ac:dyDescent="0.25"/>
    <row r="55" s="9" customFormat="1" x14ac:dyDescent="0.25"/>
    <row r="56" s="9" customFormat="1" x14ac:dyDescent="0.25"/>
    <row r="57" s="9" customFormat="1" x14ac:dyDescent="0.25"/>
    <row r="58" s="9" customFormat="1" x14ac:dyDescent="0.25"/>
    <row r="59" s="9" customFormat="1" x14ac:dyDescent="0.25"/>
    <row r="60" s="9" customFormat="1" x14ac:dyDescent="0.25"/>
    <row r="61" s="9" customFormat="1" x14ac:dyDescent="0.25"/>
    <row r="62" s="9" customFormat="1" x14ac:dyDescent="0.25"/>
    <row r="63" s="9" customFormat="1" x14ac:dyDescent="0.25"/>
    <row r="64" s="9" customFormat="1" x14ac:dyDescent="0.25"/>
    <row r="65" s="9" customFormat="1" x14ac:dyDescent="0.25"/>
    <row r="66" s="9" customFormat="1" x14ac:dyDescent="0.25"/>
    <row r="67" s="9" customFormat="1" x14ac:dyDescent="0.25"/>
    <row r="68" s="9" customFormat="1" x14ac:dyDescent="0.25"/>
    <row r="69" s="9" customFormat="1" x14ac:dyDescent="0.25"/>
    <row r="70" s="9" customFormat="1" x14ac:dyDescent="0.25"/>
    <row r="71" s="9" customFormat="1" x14ac:dyDescent="0.25"/>
    <row r="72" s="9" customFormat="1" x14ac:dyDescent="0.25"/>
    <row r="73" s="9" customFormat="1" x14ac:dyDescent="0.25"/>
    <row r="74" s="9" customFormat="1" x14ac:dyDescent="0.25"/>
    <row r="75" s="9" customFormat="1" x14ac:dyDescent="0.25"/>
    <row r="76" s="9" customFormat="1" x14ac:dyDescent="0.25"/>
    <row r="77" s="9" customFormat="1" x14ac:dyDescent="0.25"/>
    <row r="78" s="9" customFormat="1" x14ac:dyDescent="0.25"/>
    <row r="79" s="9" customFormat="1" x14ac:dyDescent="0.25"/>
    <row r="80" s="9" customFormat="1" x14ac:dyDescent="0.25"/>
    <row r="81" s="9" customFormat="1" x14ac:dyDescent="0.25"/>
    <row r="82" s="9" customFormat="1" x14ac:dyDescent="0.25"/>
  </sheetData>
  <sheetProtection formatCells="0" formatColumns="0" formatRows="0" insertRows="0" deleteRows="0" selectLockedCells="1"/>
  <customSheetViews>
    <customSheetView guid="{BF352FCE-C1BE-4B84-9561-6030FEF6A15F}" scale="90" showPageBreaks="1" fitToPage="1" printArea="1">
      <selection activeCell="K1" sqref="K1"/>
      <pageMargins left="0" right="0" top="0" bottom="0" header="0" footer="0"/>
      <pageSetup scale="81" orientation="landscape" r:id="rId1"/>
      <headerFooter alignWithMargins="0">
        <oddFooter>&amp;Lb. Fringe Benefits</oddFooter>
      </headerFooter>
    </customSheetView>
    <customSheetView guid="{D5CEF8EB-A9A7-4458-BF65-8F18E34CBA87}" showPageBreaks="1" fitToPage="1" printArea="1">
      <selection activeCell="M18" sqref="M18"/>
      <pageMargins left="0" right="0" top="0" bottom="0" header="0" footer="0"/>
      <pageSetup scale="69" orientation="landscape" r:id="rId2"/>
      <headerFooter alignWithMargins="0">
        <oddFooter>&amp;Lb. Fringe Benefits</oddFooter>
      </headerFooter>
    </customSheetView>
    <customSheetView guid="{6588CF8C-0BB8-4786-9A46-0A2D10254132}" showPageBreaks="1" fitToPage="1" printArea="1">
      <selection activeCell="M10" sqref="M10"/>
      <pageMargins left="0" right="0" top="0" bottom="0" header="0" footer="0"/>
      <pageSetup scale="69" orientation="landscape" r:id="rId3"/>
      <headerFooter alignWithMargins="0">
        <oddFooter>&amp;Lb. Fringe Benefits</oddFooter>
      </headerFooter>
    </customSheetView>
    <customSheetView guid="{712CE29F-EFCA-4968-A7C5-599F87319D6A}" scale="90" fitToPage="1">
      <selection activeCell="K10" sqref="K10"/>
      <pageMargins left="0" right="0" top="0" bottom="0" header="0" footer="0"/>
      <pageSetup scale="69" orientation="landscape" r:id="rId4"/>
      <headerFooter alignWithMargins="0">
        <oddFooter>&amp;Lb. Fringe Benefits</oddFooter>
      </headerFooter>
    </customSheetView>
    <customSheetView guid="{5BEC5FDE-32D0-42EF-8D2A-06DCBD4F05CC}" scale="90" showPageBreaks="1" fitToPage="1" printArea="1" topLeftCell="A7">
      <selection activeCell="M3" sqref="M3"/>
      <pageMargins left="0" right="0" top="0" bottom="0" header="0" footer="0"/>
      <pageSetup scale="69" orientation="landscape" r:id="rId5"/>
      <headerFooter alignWithMargins="0">
        <oddFooter>&amp;Lb. Fringe Benefits</oddFooter>
      </headerFooter>
    </customSheetView>
    <customSheetView guid="{D7FF18E2-A72D-4088-BD59-9D74A43C39A8}" scale="90" showPageBreaks="1" fitToPage="1" printArea="1">
      <selection activeCell="F7" sqref="F7:F9"/>
      <pageMargins left="0" right="0" top="0" bottom="0" header="0" footer="0"/>
      <pageSetup scale="69" orientation="landscape" r:id="rId6"/>
      <headerFooter alignWithMargins="0">
        <oddFooter>&amp;Lb. Fringe Benefits</oddFooter>
      </headerFooter>
    </customSheetView>
  </customSheetViews>
  <mergeCells count="8">
    <mergeCell ref="A1:D1"/>
    <mergeCell ref="A2:D2"/>
    <mergeCell ref="A20:D20"/>
    <mergeCell ref="A21:D21"/>
    <mergeCell ref="A3:D3"/>
    <mergeCell ref="A16:D19"/>
    <mergeCell ref="A15:D15"/>
    <mergeCell ref="B5:D5"/>
  </mergeCells>
  <phoneticPr fontId="2" type="noConversion"/>
  <printOptions horizontalCentered="1"/>
  <pageMargins left="0.5" right="0.5" top="0.25" bottom="0.25" header="0.5" footer="0.5"/>
  <pageSetup scale="94" orientation="landscape" horizontalDpi="300" verticalDpi="300" r:id="rId7"/>
  <headerFooter alignWithMargins="0"/>
  <ignoredErrors>
    <ignoredError sqref="D8:D12" unlockedFormula="1"/>
    <ignoredError sqref="B13" formulaRange="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4" tint="-0.249977111117893"/>
    <pageSetUpPr fitToPage="1"/>
  </sheetPr>
  <dimension ref="A1:P15"/>
  <sheetViews>
    <sheetView zoomScale="90" zoomScaleNormal="90" workbookViewId="0">
      <selection activeCell="A3" sqref="A3:L3"/>
    </sheetView>
  </sheetViews>
  <sheetFormatPr defaultColWidth="9.109375" defaultRowHeight="13.2" x14ac:dyDescent="0.25"/>
  <cols>
    <col min="1" max="1" width="7.5546875" style="3" customWidth="1"/>
    <col min="2" max="2" width="53.5546875" style="3" customWidth="1"/>
    <col min="3" max="4" width="14.109375" style="54" customWidth="1"/>
    <col min="5" max="5" width="6.44140625" style="55" bestFit="1" customWidth="1"/>
    <col min="6" max="6" width="9.5546875" style="55" customWidth="1"/>
    <col min="7" max="9" width="8.5546875" style="56" customWidth="1"/>
    <col min="10" max="10" width="9.88671875" style="56" customWidth="1"/>
    <col min="11" max="11" width="9.88671875" style="57" bestFit="1" customWidth="1"/>
    <col min="12" max="12" width="28" style="58" customWidth="1"/>
    <col min="13" max="16384" width="9.109375" style="3"/>
  </cols>
  <sheetData>
    <row r="1" spans="1:16" s="51" customFormat="1" ht="12.75" customHeight="1" x14ac:dyDescent="0.25">
      <c r="A1" s="356" t="s">
        <v>46</v>
      </c>
      <c r="B1" s="356"/>
      <c r="C1" s="45"/>
      <c r="D1" s="46"/>
      <c r="E1" s="46"/>
      <c r="F1" s="46"/>
      <c r="G1" s="47"/>
      <c r="H1" s="47"/>
      <c r="I1" s="47"/>
      <c r="J1" s="47"/>
      <c r="K1" s="48"/>
      <c r="L1" s="49"/>
      <c r="M1" s="50"/>
    </row>
    <row r="2" spans="1:16" s="53" customFormat="1" ht="21" customHeight="1" thickBot="1" x14ac:dyDescent="0.3">
      <c r="A2" s="355" t="s">
        <v>20</v>
      </c>
      <c r="B2" s="355"/>
      <c r="C2" s="355"/>
      <c r="D2" s="355"/>
      <c r="E2" s="355"/>
      <c r="F2" s="355"/>
      <c r="G2" s="355"/>
      <c r="H2" s="355"/>
      <c r="I2" s="355"/>
      <c r="J2" s="355"/>
      <c r="K2" s="355"/>
      <c r="L2" s="355"/>
      <c r="M2" s="52"/>
      <c r="N2" s="52"/>
      <c r="O2" s="52"/>
      <c r="P2" s="52"/>
    </row>
    <row r="3" spans="1:16" ht="100.65" customHeight="1" thickBot="1" x14ac:dyDescent="0.3">
      <c r="A3" s="346" t="s">
        <v>57</v>
      </c>
      <c r="B3" s="347"/>
      <c r="C3" s="347"/>
      <c r="D3" s="347"/>
      <c r="E3" s="347"/>
      <c r="F3" s="347"/>
      <c r="G3" s="347"/>
      <c r="H3" s="347"/>
      <c r="I3" s="347"/>
      <c r="J3" s="347"/>
      <c r="K3" s="347"/>
      <c r="L3" s="348"/>
      <c r="M3" s="119"/>
      <c r="N3" s="119"/>
      <c r="O3" s="119"/>
      <c r="P3" s="119"/>
    </row>
    <row r="4" spans="1:16" ht="16.350000000000001" customHeight="1" thickBot="1" x14ac:dyDescent="0.3">
      <c r="A4" s="119"/>
      <c r="B4" s="120"/>
      <c r="C4" s="121"/>
      <c r="D4" s="121"/>
      <c r="E4" s="122"/>
      <c r="F4" s="122"/>
      <c r="G4" s="123"/>
      <c r="H4" s="123"/>
      <c r="I4" s="123"/>
      <c r="J4" s="123"/>
      <c r="K4" s="124"/>
      <c r="L4" s="125"/>
      <c r="M4" s="119"/>
      <c r="N4" s="119"/>
      <c r="O4" s="119"/>
      <c r="P4" s="119"/>
    </row>
    <row r="5" spans="1:16" s="51" customFormat="1" ht="42" customHeight="1" thickBot="1" x14ac:dyDescent="0.3">
      <c r="A5" s="219" t="s">
        <v>34</v>
      </c>
      <c r="B5" s="219" t="s">
        <v>58</v>
      </c>
      <c r="C5" s="220" t="s">
        <v>59</v>
      </c>
      <c r="D5" s="220" t="s">
        <v>60</v>
      </c>
      <c r="E5" s="221" t="s">
        <v>61</v>
      </c>
      <c r="F5" s="221" t="s">
        <v>62</v>
      </c>
      <c r="G5" s="222" t="s">
        <v>63</v>
      </c>
      <c r="H5" s="222" t="s">
        <v>64</v>
      </c>
      <c r="I5" s="222" t="s">
        <v>65</v>
      </c>
      <c r="J5" s="222" t="s">
        <v>66</v>
      </c>
      <c r="K5" s="223" t="s">
        <v>67</v>
      </c>
      <c r="L5" s="224" t="s">
        <v>68</v>
      </c>
    </row>
    <row r="6" spans="1:16" s="51" customFormat="1" ht="14.4" thickBot="1" x14ac:dyDescent="0.3">
      <c r="A6" s="225"/>
      <c r="B6" s="226" t="s">
        <v>69</v>
      </c>
      <c r="C6" s="357" t="s">
        <v>36</v>
      </c>
      <c r="D6" s="357"/>
      <c r="E6" s="357"/>
      <c r="F6" s="357"/>
      <c r="G6" s="357"/>
      <c r="H6" s="357"/>
      <c r="I6" s="357"/>
      <c r="J6" s="357"/>
      <c r="K6" s="357"/>
      <c r="L6" s="358"/>
      <c r="M6" s="59"/>
    </row>
    <row r="7" spans="1:16" s="60" customFormat="1" ht="13.5" customHeight="1" thickBot="1" x14ac:dyDescent="0.3">
      <c r="A7" s="229">
        <v>1</v>
      </c>
      <c r="B7" s="230" t="s">
        <v>70</v>
      </c>
      <c r="C7" s="231"/>
      <c r="D7" s="231"/>
      <c r="E7" s="232">
        <v>2</v>
      </c>
      <c r="F7" s="232">
        <v>2</v>
      </c>
      <c r="G7" s="233">
        <v>250</v>
      </c>
      <c r="H7" s="233">
        <v>500</v>
      </c>
      <c r="I7" s="233">
        <v>100</v>
      </c>
      <c r="J7" s="233">
        <v>160</v>
      </c>
      <c r="K7" s="234">
        <f>SUM(G7:J7)*F7</f>
        <v>2020</v>
      </c>
      <c r="L7" s="235" t="s">
        <v>71</v>
      </c>
    </row>
    <row r="8" spans="1:16" x14ac:dyDescent="0.25">
      <c r="A8" s="126"/>
      <c r="B8" s="127"/>
      <c r="C8" s="128"/>
      <c r="D8" s="128"/>
      <c r="E8" s="129"/>
      <c r="F8" s="129"/>
      <c r="G8" s="130"/>
      <c r="H8" s="130"/>
      <c r="I8" s="130"/>
      <c r="J8" s="130"/>
      <c r="K8" s="131">
        <f>SUM(G8:J8)*F8</f>
        <v>0</v>
      </c>
      <c r="L8" s="132"/>
      <c r="M8" s="119"/>
      <c r="N8" s="119"/>
      <c r="O8" s="119"/>
      <c r="P8" s="119"/>
    </row>
    <row r="9" spans="1:16" x14ac:dyDescent="0.25">
      <c r="A9" s="126"/>
      <c r="B9" s="133"/>
      <c r="C9" s="134"/>
      <c r="D9" s="134"/>
      <c r="E9" s="135"/>
      <c r="F9" s="135"/>
      <c r="G9" s="136"/>
      <c r="H9" s="136"/>
      <c r="I9" s="136"/>
      <c r="J9" s="136"/>
      <c r="K9" s="131">
        <f t="shared" ref="K9:K11" si="0">SUM(G9:J9)*F9</f>
        <v>0</v>
      </c>
      <c r="L9" s="137"/>
      <c r="M9" s="119"/>
      <c r="N9" s="119"/>
      <c r="O9" s="119"/>
      <c r="P9" s="119"/>
    </row>
    <row r="10" spans="1:16" x14ac:dyDescent="0.25">
      <c r="A10" s="126"/>
      <c r="B10" s="35"/>
      <c r="C10" s="134"/>
      <c r="D10" s="134"/>
      <c r="E10" s="135"/>
      <c r="F10" s="135"/>
      <c r="G10" s="136"/>
      <c r="H10" s="136"/>
      <c r="I10" s="136"/>
      <c r="J10" s="136"/>
      <c r="K10" s="131">
        <f t="shared" si="0"/>
        <v>0</v>
      </c>
      <c r="L10" s="137"/>
      <c r="M10" s="119"/>
      <c r="N10" s="119"/>
      <c r="O10" s="119"/>
      <c r="P10" s="119"/>
    </row>
    <row r="11" spans="1:16" ht="13.8" thickBot="1" x14ac:dyDescent="0.3">
      <c r="A11" s="126"/>
      <c r="B11" s="133"/>
      <c r="C11" s="134"/>
      <c r="D11" s="134"/>
      <c r="E11" s="135"/>
      <c r="F11" s="135"/>
      <c r="G11" s="136"/>
      <c r="H11" s="136"/>
      <c r="I11" s="136"/>
      <c r="J11" s="136"/>
      <c r="K11" s="131">
        <f t="shared" si="0"/>
        <v>0</v>
      </c>
      <c r="L11" s="137"/>
      <c r="M11" s="119"/>
      <c r="N11" s="119"/>
      <c r="O11" s="119"/>
      <c r="P11" s="119"/>
    </row>
    <row r="12" spans="1:16" ht="13.8" thickBot="1" x14ac:dyDescent="0.3">
      <c r="A12" s="359" t="s">
        <v>72</v>
      </c>
      <c r="B12" s="360"/>
      <c r="C12" s="360"/>
      <c r="D12" s="360"/>
      <c r="E12" s="360"/>
      <c r="F12" s="360"/>
      <c r="G12" s="360"/>
      <c r="H12" s="360"/>
      <c r="I12" s="360"/>
      <c r="J12" s="361"/>
      <c r="K12" s="227">
        <f>ROUND(SUM(K8:K11),0)</f>
        <v>0</v>
      </c>
      <c r="L12" s="228"/>
      <c r="M12" s="119"/>
      <c r="N12" s="119"/>
      <c r="O12" s="119"/>
      <c r="P12" s="119"/>
    </row>
    <row r="13" spans="1:16" ht="15" customHeight="1" thickBot="1" x14ac:dyDescent="0.3">
      <c r="A13" s="119"/>
      <c r="B13" s="119"/>
      <c r="C13" s="121"/>
      <c r="D13" s="121"/>
      <c r="E13" s="122"/>
      <c r="F13" s="122"/>
      <c r="G13" s="123"/>
      <c r="H13" s="123"/>
      <c r="I13" s="123"/>
      <c r="J13" s="123"/>
      <c r="K13" s="124"/>
      <c r="L13" s="125"/>
      <c r="M13" s="119"/>
      <c r="N13" s="119"/>
      <c r="O13" s="119"/>
      <c r="P13" s="119"/>
    </row>
    <row r="14" spans="1:16" ht="11.25" customHeight="1" x14ac:dyDescent="0.25">
      <c r="A14" s="349" t="s">
        <v>45</v>
      </c>
      <c r="B14" s="350"/>
      <c r="C14" s="350"/>
      <c r="D14" s="350"/>
      <c r="E14" s="350"/>
      <c r="F14" s="350"/>
      <c r="G14" s="350"/>
      <c r="H14" s="350"/>
      <c r="I14" s="350"/>
      <c r="J14" s="350"/>
      <c r="K14" s="350"/>
      <c r="L14" s="351"/>
      <c r="M14" s="119"/>
      <c r="N14" s="119"/>
      <c r="O14" s="119"/>
      <c r="P14" s="119"/>
    </row>
    <row r="15" spans="1:16" ht="24.6" customHeight="1" thickBot="1" x14ac:dyDescent="0.3">
      <c r="A15" s="352"/>
      <c r="B15" s="353"/>
      <c r="C15" s="353"/>
      <c r="D15" s="353"/>
      <c r="E15" s="353"/>
      <c r="F15" s="353"/>
      <c r="G15" s="353"/>
      <c r="H15" s="353"/>
      <c r="I15" s="353"/>
      <c r="J15" s="353"/>
      <c r="K15" s="353"/>
      <c r="L15" s="354"/>
      <c r="M15" s="119"/>
      <c r="N15" s="119"/>
      <c r="O15" s="119"/>
      <c r="P15" s="119"/>
    </row>
  </sheetData>
  <sheetProtection formatCells="0" formatColumns="0" formatRows="0" insertRows="0" deleteRows="0" selectLockedCells="1"/>
  <customSheetViews>
    <customSheetView guid="{BF352FCE-C1BE-4B84-9561-6030FEF6A15F}" scale="90" showPageBreaks="1" fitToPage="1">
      <selection activeCell="K1" sqref="K1"/>
      <pageMargins left="0" right="0" top="0" bottom="0" header="0" footer="0"/>
      <printOptions horizontalCentered="1"/>
      <pageSetup scale="80" orientation="landscape" r:id="rId1"/>
      <headerFooter alignWithMargins="0">
        <oddFooter>&amp;Lc. Travel&amp;RPage &amp;P of &amp;N</oddFooter>
      </headerFooter>
    </customSheetView>
    <customSheetView guid="{D5CEF8EB-A9A7-4458-BF65-8F18E34CBA87}" scale="90" showPageBreaks="1">
      <selection activeCell="G41" sqref="G41"/>
      <rowBreaks count="2" manualBreakCount="2">
        <brk id="24" max="16383" man="1"/>
        <brk id="65" max="16383" man="1"/>
      </rowBreaks>
      <pageMargins left="0" right="0" top="0" bottom="0" header="0" footer="0"/>
      <printOptions horizontalCentered="1"/>
      <pageSetup scale="84" fitToHeight="7" orientation="landscape" r:id="rId2"/>
      <headerFooter alignWithMargins="0">
        <oddFooter>&amp;Lc. Travel&amp;RPage &amp;P of &amp;N</oddFooter>
      </headerFooter>
    </customSheetView>
    <customSheetView guid="{6588CF8C-0BB8-4786-9A46-0A2D10254132}" scale="90" showPageBreaks="1">
      <selection activeCell="F11" sqref="F11"/>
      <rowBreaks count="2" manualBreakCount="2">
        <brk id="24" max="16383" man="1"/>
        <brk id="65" max="16383" man="1"/>
      </rowBreaks>
      <pageMargins left="0" right="0" top="0" bottom="0" header="0" footer="0"/>
      <printOptions horizontalCentered="1"/>
      <pageSetup scale="84" fitToHeight="7" orientation="landscape" r:id="rId3"/>
      <headerFooter alignWithMargins="0">
        <oddFooter>&amp;Lc. Travel&amp;RPage &amp;P of &amp;N</oddFooter>
      </headerFooter>
    </customSheetView>
    <customSheetView guid="{712CE29F-EFCA-4968-A7C5-599F87319D6A}" scale="90" topLeftCell="A25">
      <selection activeCell="G1" sqref="G1"/>
      <rowBreaks count="2" manualBreakCount="2">
        <brk id="24" max="16383" man="1"/>
        <brk id="65" max="16383" man="1"/>
      </rowBreaks>
      <pageMargins left="0" right="0" top="0" bottom="0" header="0" footer="0"/>
      <printOptions horizontalCentered="1"/>
      <pageSetup scale="84" fitToHeight="7" orientation="landscape" r:id="rId4"/>
      <headerFooter alignWithMargins="0">
        <oddFooter>&amp;Lc. Travel&amp;RPage &amp;P of &amp;N</oddFooter>
      </headerFooter>
    </customSheetView>
    <customSheetView guid="{5BEC5FDE-32D0-42EF-8D2A-06DCBD4F05CC}" scale="90" showPageBreaks="1">
      <selection activeCell="B11" sqref="B11"/>
      <rowBreaks count="1" manualBreakCount="1">
        <brk id="24" max="16383" man="1"/>
      </rowBreaks>
      <pageMargins left="0" right="0" top="0" bottom="0" header="0" footer="0"/>
      <printOptions horizontalCentered="1"/>
      <pageSetup scale="84" fitToHeight="7" orientation="landscape" r:id="rId5"/>
      <headerFooter alignWithMargins="0">
        <oddFooter>&amp;Lc. Travel&amp;RPage &amp;P of &amp;N</oddFooter>
      </headerFooter>
    </customSheetView>
    <customSheetView guid="{D7FF18E2-A72D-4088-BD59-9D74A43C39A8}" scale="90" showPageBreaks="1" topLeftCell="A4">
      <selection activeCell="G9" sqref="G9"/>
      <rowBreaks count="2" manualBreakCount="2">
        <brk id="24" max="16383" man="1"/>
        <brk id="65" max="16383" man="1"/>
      </rowBreaks>
      <pageMargins left="0" right="0" top="0" bottom="0" header="0" footer="0"/>
      <printOptions horizontalCentered="1"/>
      <pageSetup scale="84" fitToHeight="7" orientation="landscape" r:id="rId6"/>
      <headerFooter alignWithMargins="0">
        <oddFooter>&amp;Lc. Travel&amp;RPage &amp;P of &amp;N</oddFooter>
      </headerFooter>
    </customSheetView>
  </customSheetViews>
  <mergeCells count="6">
    <mergeCell ref="A3:L3"/>
    <mergeCell ref="A14:L15"/>
    <mergeCell ref="A2:L2"/>
    <mergeCell ref="A1:B1"/>
    <mergeCell ref="C6:L6"/>
    <mergeCell ref="A12:J12"/>
  </mergeCells>
  <phoneticPr fontId="2" type="noConversion"/>
  <printOptions horizontalCentered="1"/>
  <pageMargins left="0.5" right="0.5" top="0.25" bottom="0.25" header="0.5" footer="0.5"/>
  <pageSetup scale="72" orientation="landscape" horizontalDpi="300" verticalDpi="300" r:id="rId7"/>
  <headerFooter alignWithMargins="0"/>
  <ignoredErrors>
    <ignoredError sqref="K7:K11" unlocked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4" tint="-0.499984740745262"/>
    <pageSetUpPr fitToPage="1"/>
  </sheetPr>
  <dimension ref="A1:M17"/>
  <sheetViews>
    <sheetView zoomScale="90" workbookViewId="0">
      <selection activeCell="F14" sqref="F14:G14"/>
    </sheetView>
  </sheetViews>
  <sheetFormatPr defaultColWidth="9.109375" defaultRowHeight="13.2" x14ac:dyDescent="0.25"/>
  <cols>
    <col min="1" max="1" width="11" style="3" customWidth="1"/>
    <col min="2" max="2" width="45.5546875" style="3" customWidth="1"/>
    <col min="3" max="3" width="6.5546875" style="63" customWidth="1"/>
    <col min="4" max="4" width="10.44140625" style="57" customWidth="1"/>
    <col min="5" max="5" width="12.109375" style="57" customWidth="1"/>
    <col min="6" max="6" width="29.44140625" style="55" customWidth="1"/>
    <col min="7" max="7" width="55.44140625" style="63" customWidth="1"/>
    <col min="8" max="16384" width="9.109375" style="3"/>
  </cols>
  <sheetData>
    <row r="1" spans="1:13" s="61" customFormat="1" ht="12.75" customHeight="1" x14ac:dyDescent="0.25">
      <c r="A1" s="356" t="s">
        <v>32</v>
      </c>
      <c r="B1" s="356"/>
      <c r="C1" s="45"/>
      <c r="D1" s="45"/>
      <c r="E1" s="45"/>
      <c r="F1" s="93"/>
      <c r="G1" s="49"/>
      <c r="H1" s="93"/>
      <c r="I1" s="93"/>
      <c r="J1" s="93"/>
    </row>
    <row r="2" spans="1:13" s="62" customFormat="1" ht="18" thickBot="1" x14ac:dyDescent="0.3">
      <c r="A2" s="362" t="s">
        <v>21</v>
      </c>
      <c r="B2" s="362"/>
      <c r="C2" s="362"/>
      <c r="D2" s="362"/>
      <c r="E2" s="362"/>
      <c r="F2" s="362"/>
      <c r="G2" s="362"/>
      <c r="H2" s="52"/>
      <c r="I2" s="52"/>
      <c r="J2" s="52"/>
      <c r="K2" s="52"/>
      <c r="L2" s="52"/>
      <c r="M2" s="52"/>
    </row>
    <row r="3" spans="1:13" ht="134.4" customHeight="1" thickBot="1" x14ac:dyDescent="0.3">
      <c r="A3" s="363" t="s">
        <v>73</v>
      </c>
      <c r="B3" s="364"/>
      <c r="C3" s="364"/>
      <c r="D3" s="364"/>
      <c r="E3" s="364"/>
      <c r="F3" s="364"/>
      <c r="G3" s="365"/>
      <c r="H3" s="119"/>
      <c r="I3" s="119"/>
      <c r="J3" s="119"/>
      <c r="K3" s="119"/>
      <c r="L3" s="119"/>
      <c r="M3" s="119"/>
    </row>
    <row r="4" spans="1:13" ht="16.2" customHeight="1" thickBot="1" x14ac:dyDescent="0.3">
      <c r="A4" s="119"/>
      <c r="B4" s="120"/>
      <c r="C4" s="138"/>
      <c r="D4" s="124"/>
      <c r="E4" s="124"/>
      <c r="F4" s="122"/>
      <c r="G4" s="139"/>
      <c r="H4" s="119"/>
      <c r="I4" s="119"/>
      <c r="J4" s="119"/>
      <c r="K4" s="119"/>
      <c r="L4" s="119"/>
      <c r="M4" s="119"/>
    </row>
    <row r="5" spans="1:13" s="51" customFormat="1" ht="27" thickBot="1" x14ac:dyDescent="0.3">
      <c r="A5" s="219" t="s">
        <v>34</v>
      </c>
      <c r="B5" s="248" t="s">
        <v>74</v>
      </c>
      <c r="C5" s="249" t="s">
        <v>75</v>
      </c>
      <c r="D5" s="250" t="s">
        <v>76</v>
      </c>
      <c r="E5" s="250" t="s">
        <v>77</v>
      </c>
      <c r="F5" s="251" t="s">
        <v>78</v>
      </c>
      <c r="G5" s="252" t="s">
        <v>79</v>
      </c>
    </row>
    <row r="6" spans="1:13" s="51" customFormat="1" ht="14.4" thickBot="1" x14ac:dyDescent="0.3">
      <c r="A6" s="366" t="s">
        <v>36</v>
      </c>
      <c r="B6" s="367"/>
      <c r="C6" s="367"/>
      <c r="D6" s="367"/>
      <c r="E6" s="367"/>
      <c r="F6" s="367"/>
      <c r="G6" s="368"/>
    </row>
    <row r="7" spans="1:13" ht="13.8" thickBot="1" x14ac:dyDescent="0.3">
      <c r="A7" s="256" t="s">
        <v>80</v>
      </c>
      <c r="B7" s="230" t="s">
        <v>81</v>
      </c>
      <c r="C7" s="245">
        <v>2</v>
      </c>
      <c r="D7" s="234">
        <v>70000</v>
      </c>
      <c r="E7" s="234">
        <f>C7*D7</f>
        <v>140000</v>
      </c>
      <c r="F7" s="247" t="s">
        <v>82</v>
      </c>
      <c r="G7" s="235" t="s">
        <v>83</v>
      </c>
      <c r="H7" s="119"/>
      <c r="I7" s="119"/>
      <c r="J7" s="119"/>
      <c r="K7" s="119"/>
      <c r="L7" s="119"/>
      <c r="M7" s="119"/>
    </row>
    <row r="8" spans="1:13" x14ac:dyDescent="0.25">
      <c r="A8" s="126"/>
      <c r="B8" s="127"/>
      <c r="C8" s="140"/>
      <c r="D8" s="141"/>
      <c r="E8" s="243">
        <f t="shared" ref="E8:E13" si="0">C8*D8</f>
        <v>0</v>
      </c>
      <c r="F8" s="142"/>
      <c r="G8" s="132"/>
      <c r="H8" s="119"/>
      <c r="I8" s="119"/>
      <c r="J8" s="119"/>
      <c r="K8" s="119"/>
      <c r="L8" s="119"/>
      <c r="M8" s="119"/>
    </row>
    <row r="9" spans="1:13" x14ac:dyDescent="0.25">
      <c r="A9" s="126"/>
      <c r="B9" s="133"/>
      <c r="C9" s="143"/>
      <c r="D9" s="144"/>
      <c r="E9" s="253">
        <f t="shared" si="0"/>
        <v>0</v>
      </c>
      <c r="F9" s="145"/>
      <c r="G9" s="137"/>
      <c r="H9" s="119"/>
      <c r="I9" s="119"/>
      <c r="J9" s="119"/>
      <c r="K9" s="119"/>
      <c r="L9" s="119"/>
      <c r="M9" s="119"/>
    </row>
    <row r="10" spans="1:13" x14ac:dyDescent="0.25">
      <c r="A10" s="126"/>
      <c r="B10" s="133"/>
      <c r="C10" s="143"/>
      <c r="D10" s="144"/>
      <c r="E10" s="253">
        <f t="shared" si="0"/>
        <v>0</v>
      </c>
      <c r="F10" s="145"/>
      <c r="G10" s="137"/>
      <c r="H10" s="119"/>
      <c r="I10" s="119"/>
      <c r="J10" s="119"/>
      <c r="K10" s="119"/>
      <c r="L10" s="119"/>
      <c r="M10" s="119"/>
    </row>
    <row r="11" spans="1:13" x14ac:dyDescent="0.25">
      <c r="A11" s="126"/>
      <c r="B11" s="133"/>
      <c r="C11" s="143"/>
      <c r="D11" s="144"/>
      <c r="E11" s="253">
        <f t="shared" si="0"/>
        <v>0</v>
      </c>
      <c r="F11" s="145"/>
      <c r="G11" s="137"/>
      <c r="H11" s="119"/>
      <c r="I11" s="119"/>
      <c r="J11" s="119"/>
      <c r="K11" s="119"/>
      <c r="L11" s="119"/>
      <c r="M11" s="119"/>
    </row>
    <row r="12" spans="1:13" x14ac:dyDescent="0.25">
      <c r="A12" s="126"/>
      <c r="B12" s="133"/>
      <c r="C12" s="143"/>
      <c r="D12" s="144"/>
      <c r="E12" s="253">
        <f t="shared" si="0"/>
        <v>0</v>
      </c>
      <c r="F12" s="145"/>
      <c r="G12" s="137"/>
      <c r="H12" s="119"/>
      <c r="I12" s="119"/>
      <c r="J12" s="119"/>
      <c r="K12" s="119"/>
      <c r="L12" s="119"/>
      <c r="M12" s="119"/>
    </row>
    <row r="13" spans="1:13" ht="13.8" thickBot="1" x14ac:dyDescent="0.3">
      <c r="A13" s="146"/>
      <c r="B13" s="147"/>
      <c r="C13" s="148"/>
      <c r="D13" s="149"/>
      <c r="E13" s="254">
        <f t="shared" si="0"/>
        <v>0</v>
      </c>
      <c r="F13" s="150"/>
      <c r="G13" s="151"/>
      <c r="H13" s="119"/>
      <c r="I13" s="119"/>
      <c r="J13" s="119"/>
      <c r="K13" s="119"/>
      <c r="L13" s="119"/>
      <c r="M13" s="119"/>
    </row>
    <row r="14" spans="1:13" ht="13.8" thickBot="1" x14ac:dyDescent="0.3">
      <c r="A14" s="359" t="s">
        <v>51</v>
      </c>
      <c r="B14" s="369"/>
      <c r="C14" s="369"/>
      <c r="D14" s="370"/>
      <c r="E14" s="255">
        <f>ROUND(SUM(E8:E13),0)</f>
        <v>0</v>
      </c>
      <c r="F14" s="371"/>
      <c r="G14" s="372"/>
      <c r="H14" s="119"/>
      <c r="I14" s="119"/>
      <c r="J14" s="119"/>
      <c r="K14" s="119"/>
      <c r="L14" s="119"/>
      <c r="M14" s="119"/>
    </row>
    <row r="15" spans="1:13" ht="13.8" thickBot="1" x14ac:dyDescent="0.3">
      <c r="A15" s="119"/>
      <c r="B15" s="119"/>
      <c r="C15" s="139"/>
      <c r="D15" s="124"/>
      <c r="E15" s="124"/>
      <c r="F15" s="122"/>
      <c r="G15" s="139"/>
      <c r="H15" s="119"/>
      <c r="I15" s="119"/>
      <c r="J15" s="119"/>
      <c r="K15" s="119"/>
      <c r="L15" s="119"/>
      <c r="M15" s="119"/>
    </row>
    <row r="16" spans="1:13" ht="11.25" customHeight="1" x14ac:dyDescent="0.25">
      <c r="A16" s="349" t="s">
        <v>45</v>
      </c>
      <c r="B16" s="350"/>
      <c r="C16" s="350"/>
      <c r="D16" s="350"/>
      <c r="E16" s="350"/>
      <c r="F16" s="350"/>
      <c r="G16" s="351"/>
      <c r="H16" s="119"/>
      <c r="I16" s="119"/>
      <c r="J16" s="119"/>
      <c r="K16" s="119"/>
      <c r="L16" s="119"/>
      <c r="M16" s="119"/>
    </row>
    <row r="17" spans="1:7" ht="11.25" customHeight="1" thickBot="1" x14ac:dyDescent="0.3">
      <c r="A17" s="352"/>
      <c r="B17" s="353"/>
      <c r="C17" s="353"/>
      <c r="D17" s="353"/>
      <c r="E17" s="353"/>
      <c r="F17" s="353"/>
      <c r="G17" s="354"/>
    </row>
  </sheetData>
  <sheetProtection formatCells="0" formatColumns="0" formatRows="0" insertRows="0" deleteRows="0" selectLockedCells="1"/>
  <customSheetViews>
    <customSheetView guid="{BF352FCE-C1BE-4B84-9561-6030FEF6A15F}" scale="90" showPageBreaks="1" fitToPage="1">
      <selection activeCell="F1" sqref="F1"/>
      <pageMargins left="0" right="0" top="0" bottom="0" header="0" footer="0"/>
      <printOptions horizontalCentered="1"/>
      <pageSetup scale="80" orientation="landscape" r:id="rId1"/>
      <headerFooter alignWithMargins="0">
        <oddFooter>&amp;Ld. Equipment&amp;RPage &amp;P of &amp;N</oddFooter>
      </headerFooter>
    </customSheetView>
    <customSheetView guid="{D5CEF8EB-A9A7-4458-BF65-8F18E34CBA87}" scale="90" showPageBreaks="1" fitToPage="1">
      <selection activeCell="H38" sqref="H38"/>
      <pageMargins left="0" right="0" top="0" bottom="0" header="0" footer="0"/>
      <printOptions horizontalCentered="1"/>
      <pageSetup scale="86" fitToHeight="4" orientation="landscape" r:id="rId2"/>
      <headerFooter alignWithMargins="0">
        <oddFooter>&amp;Ld. Equipment&amp;RPage &amp;P of &amp;N</oddFooter>
      </headerFooter>
    </customSheetView>
    <customSheetView guid="{6588CF8C-0BB8-4786-9A46-0A2D10254132}" scale="90" showPageBreaks="1" fitToPage="1" topLeftCell="A4">
      <selection activeCell="I5" sqref="I5"/>
      <pageMargins left="0" right="0" top="0" bottom="0" header="0" footer="0"/>
      <printOptions horizontalCentered="1"/>
      <pageSetup scale="86" fitToHeight="4" orientation="landscape" r:id="rId3"/>
      <headerFooter alignWithMargins="0">
        <oddFooter>&amp;Ld. Equipment&amp;RPage &amp;P of &amp;N</oddFooter>
      </headerFooter>
    </customSheetView>
    <customSheetView guid="{712CE29F-EFCA-4968-A7C5-599F87319D6A}" scale="90" fitToPage="1">
      <selection activeCell="D40" sqref="D40"/>
      <pageMargins left="0" right="0" top="0" bottom="0" header="0" footer="0"/>
      <printOptions horizontalCentered="1"/>
      <pageSetup scale="86" fitToHeight="4" orientation="landscape" r:id="rId4"/>
      <headerFooter alignWithMargins="0">
        <oddFooter>&amp;Ld. Equipment&amp;RPage &amp;P of &amp;N</oddFooter>
      </headerFooter>
    </customSheetView>
    <customSheetView guid="{5BEC5FDE-32D0-42EF-8D2A-06DCBD4F05CC}" scale="90" showPageBreaks="1" fitToPage="1">
      <selection activeCell="I5" sqref="I5"/>
      <pageMargins left="0" right="0" top="0" bottom="0" header="0" footer="0"/>
      <printOptions horizontalCentered="1"/>
      <pageSetup scale="86" fitToHeight="4" orientation="landscape" r:id="rId5"/>
      <headerFooter alignWithMargins="0">
        <oddFooter>&amp;Ld. Equipment&amp;RPage &amp;P of &amp;N</oddFooter>
      </headerFooter>
    </customSheetView>
    <customSheetView guid="{D7FF18E2-A72D-4088-BD59-9D74A43C39A8}" scale="90" showPageBreaks="1" fitToPage="1" topLeftCell="A11">
      <selection activeCell="D41" sqref="D41"/>
      <pageMargins left="0" right="0" top="0" bottom="0" header="0" footer="0"/>
      <printOptions horizontalCentered="1"/>
      <pageSetup scale="86" fitToHeight="4" orientation="landscape" r:id="rId6"/>
      <headerFooter alignWithMargins="0">
        <oddFooter>&amp;Ld. Equipment&amp;RPage &amp;P of &amp;N</oddFooter>
      </headerFooter>
    </customSheetView>
  </customSheetViews>
  <mergeCells count="7">
    <mergeCell ref="A2:G2"/>
    <mergeCell ref="A1:B1"/>
    <mergeCell ref="A3:G3"/>
    <mergeCell ref="A6:G6"/>
    <mergeCell ref="A16:G17"/>
    <mergeCell ref="A14:D14"/>
    <mergeCell ref="F14:G14"/>
  </mergeCells>
  <phoneticPr fontId="2" type="noConversion"/>
  <printOptions horizontalCentered="1"/>
  <pageMargins left="0.5" right="0.5" top="0.25" bottom="0.25" header="0.5" footer="0.5"/>
  <pageSetup scale="76" orientation="landscape" horizontalDpi="300" verticalDpi="300" r:id="rId7"/>
  <headerFooter alignWithMargins="0"/>
  <ignoredErrors>
    <ignoredError sqref="E7:E13" unlocked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theme="4" tint="0.79998168889431442"/>
    <pageSetUpPr fitToPage="1"/>
  </sheetPr>
  <dimension ref="A1:M18"/>
  <sheetViews>
    <sheetView showGridLines="0" zoomScale="90" workbookViewId="0">
      <selection activeCell="F15" sqref="F15:G15"/>
    </sheetView>
  </sheetViews>
  <sheetFormatPr defaultColWidth="9.109375" defaultRowHeight="13.2" x14ac:dyDescent="0.25"/>
  <cols>
    <col min="1" max="1" width="9.109375" style="3"/>
    <col min="2" max="2" width="42.44140625" style="3" customWidth="1"/>
    <col min="3" max="3" width="6.5546875" style="63" customWidth="1"/>
    <col min="4" max="4" width="14.109375" style="64" customWidth="1"/>
    <col min="5" max="5" width="14.109375" style="57" customWidth="1"/>
    <col min="6" max="6" width="19.88671875" style="55" customWidth="1"/>
    <col min="7" max="7" width="55.5546875" style="63" customWidth="1"/>
    <col min="8" max="16384" width="9.109375" style="3"/>
  </cols>
  <sheetData>
    <row r="1" spans="1:13" s="61" customFormat="1" ht="12.75" customHeight="1" x14ac:dyDescent="0.25">
      <c r="A1" s="356" t="s">
        <v>46</v>
      </c>
      <c r="B1" s="356"/>
      <c r="C1" s="45"/>
      <c r="D1" s="45"/>
      <c r="E1" s="45"/>
      <c r="F1" s="93"/>
      <c r="G1" s="49"/>
      <c r="H1" s="93"/>
      <c r="I1" s="93"/>
      <c r="J1" s="93"/>
    </row>
    <row r="2" spans="1:13" s="62" customFormat="1" ht="18" thickBot="1" x14ac:dyDescent="0.3">
      <c r="A2" s="362" t="s">
        <v>22</v>
      </c>
      <c r="B2" s="362"/>
      <c r="C2" s="362"/>
      <c r="D2" s="362"/>
      <c r="E2" s="362"/>
      <c r="F2" s="362"/>
      <c r="G2" s="362"/>
      <c r="H2" s="52"/>
      <c r="I2" s="52"/>
      <c r="J2" s="52"/>
      <c r="K2" s="52"/>
      <c r="L2" s="52"/>
      <c r="M2" s="52"/>
    </row>
    <row r="3" spans="1:13" ht="146.4" customHeight="1" thickBot="1" x14ac:dyDescent="0.3">
      <c r="A3" s="363" t="s">
        <v>84</v>
      </c>
      <c r="B3" s="364"/>
      <c r="C3" s="364"/>
      <c r="D3" s="364"/>
      <c r="E3" s="364"/>
      <c r="F3" s="364"/>
      <c r="G3" s="365"/>
      <c r="H3" s="119"/>
      <c r="I3" s="119"/>
      <c r="J3" s="119"/>
      <c r="K3" s="119"/>
      <c r="L3" s="119"/>
      <c r="M3" s="119"/>
    </row>
    <row r="4" spans="1:13" ht="13.8" thickBot="1" x14ac:dyDescent="0.3">
      <c r="A4" s="119"/>
      <c r="B4" s="120"/>
      <c r="C4" s="138"/>
      <c r="D4" s="152"/>
      <c r="E4" s="124"/>
      <c r="F4" s="122"/>
      <c r="G4" s="139"/>
      <c r="H4" s="119"/>
      <c r="I4" s="119"/>
      <c r="J4" s="119"/>
      <c r="K4" s="119"/>
      <c r="L4" s="119"/>
      <c r="M4" s="119"/>
    </row>
    <row r="5" spans="1:13" s="51" customFormat="1" ht="27" thickBot="1" x14ac:dyDescent="0.3">
      <c r="A5" s="236" t="s">
        <v>34</v>
      </c>
      <c r="B5" s="237" t="s">
        <v>85</v>
      </c>
      <c r="C5" s="238" t="s">
        <v>75</v>
      </c>
      <c r="D5" s="239" t="s">
        <v>76</v>
      </c>
      <c r="E5" s="240" t="s">
        <v>77</v>
      </c>
      <c r="F5" s="241" t="s">
        <v>78</v>
      </c>
      <c r="G5" s="242" t="s">
        <v>79</v>
      </c>
    </row>
    <row r="6" spans="1:13" s="51" customFormat="1" ht="14.4" thickBot="1" x14ac:dyDescent="0.3">
      <c r="A6" s="366" t="s">
        <v>36</v>
      </c>
      <c r="B6" s="367"/>
      <c r="C6" s="367"/>
      <c r="D6" s="367"/>
      <c r="E6" s="367"/>
      <c r="F6" s="367"/>
      <c r="G6" s="368"/>
    </row>
    <row r="7" spans="1:13" ht="14.25" customHeight="1" thickBot="1" x14ac:dyDescent="0.3">
      <c r="A7" s="229" t="s">
        <v>86</v>
      </c>
      <c r="B7" s="230" t="s">
        <v>87</v>
      </c>
      <c r="C7" s="245">
        <v>10</v>
      </c>
      <c r="D7" s="246">
        <v>360</v>
      </c>
      <c r="E7" s="234">
        <v>3600</v>
      </c>
      <c r="F7" s="247" t="s">
        <v>88</v>
      </c>
      <c r="G7" s="235" t="s">
        <v>89</v>
      </c>
      <c r="H7" s="119"/>
      <c r="I7" s="119"/>
      <c r="J7" s="119"/>
      <c r="K7" s="119"/>
      <c r="L7" s="119"/>
      <c r="M7" s="119"/>
    </row>
    <row r="8" spans="1:13" x14ac:dyDescent="0.25">
      <c r="A8" s="126"/>
      <c r="B8" s="127"/>
      <c r="C8" s="140"/>
      <c r="D8" s="153"/>
      <c r="E8" s="243">
        <f>C8*D8</f>
        <v>0</v>
      </c>
      <c r="F8" s="154"/>
      <c r="G8" s="132"/>
      <c r="H8" s="119"/>
      <c r="I8" s="119"/>
      <c r="J8" s="119"/>
      <c r="K8" s="119"/>
      <c r="L8" s="119"/>
      <c r="M8" s="119"/>
    </row>
    <row r="9" spans="1:13" x14ac:dyDescent="0.25">
      <c r="A9" s="126"/>
      <c r="B9" s="133"/>
      <c r="C9" s="143"/>
      <c r="D9" s="155"/>
      <c r="E9" s="243">
        <f t="shared" ref="E9:E14" si="0">C9*D9</f>
        <v>0</v>
      </c>
      <c r="F9" s="145"/>
      <c r="G9" s="137"/>
      <c r="H9" s="119"/>
      <c r="I9" s="119"/>
      <c r="J9" s="119"/>
      <c r="K9" s="119"/>
      <c r="L9" s="119"/>
      <c r="M9" s="119"/>
    </row>
    <row r="10" spans="1:13" x14ac:dyDescent="0.25">
      <c r="A10" s="126"/>
      <c r="B10" s="133"/>
      <c r="C10" s="143"/>
      <c r="D10" s="155"/>
      <c r="E10" s="243">
        <f t="shared" si="0"/>
        <v>0</v>
      </c>
      <c r="F10" s="145"/>
      <c r="G10" s="137"/>
      <c r="H10" s="119"/>
      <c r="I10" s="119"/>
      <c r="J10" s="119"/>
      <c r="K10" s="119"/>
      <c r="L10" s="119"/>
      <c r="M10" s="119"/>
    </row>
    <row r="11" spans="1:13" x14ac:dyDescent="0.25">
      <c r="A11" s="126"/>
      <c r="B11" s="133"/>
      <c r="C11" s="143"/>
      <c r="D11" s="155"/>
      <c r="E11" s="243">
        <f t="shared" si="0"/>
        <v>0</v>
      </c>
      <c r="F11" s="145"/>
      <c r="G11" s="137"/>
      <c r="H11" s="119"/>
      <c r="I11" s="119"/>
      <c r="J11" s="119"/>
      <c r="K11" s="119"/>
      <c r="L11" s="119"/>
      <c r="M11" s="119"/>
    </row>
    <row r="12" spans="1:13" x14ac:dyDescent="0.25">
      <c r="A12" s="126"/>
      <c r="B12" s="133"/>
      <c r="C12" s="143"/>
      <c r="D12" s="155"/>
      <c r="E12" s="243">
        <f t="shared" si="0"/>
        <v>0</v>
      </c>
      <c r="F12" s="145"/>
      <c r="G12" s="137"/>
      <c r="H12" s="119"/>
      <c r="I12" s="119"/>
      <c r="J12" s="119"/>
      <c r="K12" s="119"/>
      <c r="L12" s="119"/>
      <c r="M12" s="119"/>
    </row>
    <row r="13" spans="1:13" x14ac:dyDescent="0.25">
      <c r="A13" s="126"/>
      <c r="B13" s="133"/>
      <c r="C13" s="143"/>
      <c r="D13" s="155"/>
      <c r="E13" s="243">
        <f t="shared" si="0"/>
        <v>0</v>
      </c>
      <c r="F13" s="145"/>
      <c r="G13" s="137"/>
      <c r="H13" s="119"/>
      <c r="I13" s="119"/>
      <c r="J13" s="119"/>
      <c r="K13" s="119"/>
      <c r="L13" s="119"/>
      <c r="M13" s="119"/>
    </row>
    <row r="14" spans="1:13" ht="13.8" thickBot="1" x14ac:dyDescent="0.3">
      <c r="A14" s="146"/>
      <c r="B14" s="147"/>
      <c r="C14" s="148"/>
      <c r="D14" s="156"/>
      <c r="E14" s="244">
        <f t="shared" si="0"/>
        <v>0</v>
      </c>
      <c r="F14" s="150"/>
      <c r="G14" s="151"/>
      <c r="H14" s="119"/>
      <c r="I14" s="119"/>
      <c r="J14" s="119"/>
      <c r="K14" s="119"/>
      <c r="L14" s="119"/>
      <c r="M14" s="119"/>
    </row>
    <row r="15" spans="1:13" ht="13.8" thickBot="1" x14ac:dyDescent="0.3">
      <c r="A15" s="359" t="s">
        <v>51</v>
      </c>
      <c r="B15" s="369"/>
      <c r="C15" s="369"/>
      <c r="D15" s="370"/>
      <c r="E15" s="227">
        <f>ROUND(SUM(E8:E14),0)</f>
        <v>0</v>
      </c>
      <c r="F15" s="371"/>
      <c r="G15" s="372"/>
      <c r="H15" s="119"/>
      <c r="I15" s="119"/>
      <c r="J15" s="119"/>
      <c r="K15" s="119"/>
      <c r="L15" s="119"/>
      <c r="M15" s="119"/>
    </row>
    <row r="16" spans="1:13" ht="13.8" thickBot="1" x14ac:dyDescent="0.3">
      <c r="A16" s="119"/>
      <c r="B16" s="119"/>
      <c r="C16" s="139"/>
      <c r="D16" s="152"/>
      <c r="E16" s="124"/>
      <c r="F16" s="122"/>
      <c r="G16" s="139"/>
      <c r="H16" s="119"/>
      <c r="I16" s="119"/>
      <c r="J16" s="119"/>
      <c r="K16" s="119"/>
      <c r="L16" s="119"/>
      <c r="M16" s="119"/>
    </row>
    <row r="17" spans="1:7" ht="11.25" customHeight="1" x14ac:dyDescent="0.25">
      <c r="A17" s="349" t="s">
        <v>45</v>
      </c>
      <c r="B17" s="350"/>
      <c r="C17" s="350"/>
      <c r="D17" s="350"/>
      <c r="E17" s="350"/>
      <c r="F17" s="350"/>
      <c r="G17" s="351"/>
    </row>
    <row r="18" spans="1:7" ht="46.5" customHeight="1" thickBot="1" x14ac:dyDescent="0.3">
      <c r="A18" s="352"/>
      <c r="B18" s="353"/>
      <c r="C18" s="353"/>
      <c r="D18" s="353"/>
      <c r="E18" s="353"/>
      <c r="F18" s="353"/>
      <c r="G18" s="354"/>
    </row>
  </sheetData>
  <sheetProtection formatCells="0" formatColumns="0" formatRows="0" insertRows="0" deleteRows="0" selectLockedCells="1"/>
  <customSheetViews>
    <customSheetView guid="{BF352FCE-C1BE-4B84-9561-6030FEF6A15F}" scale="90" showPageBreaks="1" fitToPage="1">
      <selection activeCell="F1" sqref="F1"/>
      <pageMargins left="0" right="0" top="0" bottom="0" header="0" footer="0"/>
      <printOptions horizontalCentered="1"/>
      <pageSetup scale="85" orientation="landscape" r:id="rId1"/>
      <headerFooter alignWithMargins="0">
        <oddFooter>&amp;Le. Supplies&amp;RPage &amp;P of &amp;N</oddFooter>
      </headerFooter>
    </customSheetView>
    <customSheetView guid="{D5CEF8EB-A9A7-4458-BF65-8F18E34CBA87}" scale="90" showPageBreaks="1" fitToPage="1">
      <selection activeCell="D31" sqref="D31"/>
      <pageMargins left="0" right="0" top="0" bottom="0" header="0" footer="0"/>
      <printOptions horizontalCentered="1"/>
      <pageSetup scale="86" fitToHeight="5" orientation="landscape" r:id="rId2"/>
      <headerFooter alignWithMargins="0">
        <oddFooter>&amp;Le. Supplies&amp;RPage &amp;P of &amp;N</oddFooter>
      </headerFooter>
    </customSheetView>
    <customSheetView guid="{6588CF8C-0BB8-4786-9A46-0A2D10254132}" scale="90" showPageBreaks="1" fitToPage="1">
      <selection activeCell="E15" sqref="E15"/>
      <pageMargins left="0" right="0" top="0" bottom="0" header="0" footer="0"/>
      <printOptions horizontalCentered="1"/>
      <pageSetup scale="86" fitToHeight="5" orientation="landscape" r:id="rId3"/>
      <headerFooter alignWithMargins="0">
        <oddFooter>&amp;Le. Supplies&amp;RPage &amp;P of &amp;N</oddFooter>
      </headerFooter>
    </customSheetView>
    <customSheetView guid="{712CE29F-EFCA-4968-A7C5-599F87319D6A}" scale="90" fitToPage="1">
      <selection sqref="A1:D1"/>
      <pageMargins left="0" right="0" top="0" bottom="0" header="0" footer="0"/>
      <printOptions horizontalCentered="1"/>
      <pageSetup scale="86" fitToHeight="5" orientation="landscape" r:id="rId4"/>
      <headerFooter alignWithMargins="0">
        <oddFooter>&amp;Le. Supplies&amp;RPage &amp;P of &amp;N</oddFooter>
      </headerFooter>
    </customSheetView>
    <customSheetView guid="{5BEC5FDE-32D0-42EF-8D2A-06DCBD4F05CC}" scale="90" showPageBreaks="1" fitToPage="1" topLeftCell="A7">
      <selection activeCell="E15" sqref="E15"/>
      <pageMargins left="0" right="0" top="0" bottom="0" header="0" footer="0"/>
      <printOptions horizontalCentered="1"/>
      <pageSetup scale="86" fitToHeight="5" orientation="landscape" r:id="rId5"/>
      <headerFooter alignWithMargins="0">
        <oddFooter>&amp;Le. Supplies&amp;RPage &amp;P of &amp;N</oddFooter>
      </headerFooter>
    </customSheetView>
    <customSheetView guid="{D7FF18E2-A72D-4088-BD59-9D74A43C39A8}" scale="90" showPageBreaks="1" fitToPage="1" topLeftCell="A15">
      <selection activeCell="D45" sqref="D45"/>
      <pageMargins left="0" right="0" top="0" bottom="0" header="0" footer="0"/>
      <printOptions horizontalCentered="1"/>
      <pageSetup scale="86" fitToHeight="5" orientation="landscape" r:id="rId6"/>
      <headerFooter alignWithMargins="0">
        <oddFooter>&amp;Le. Supplies&amp;RPage &amp;P of &amp;N</oddFooter>
      </headerFooter>
    </customSheetView>
  </customSheetViews>
  <mergeCells count="7">
    <mergeCell ref="A1:B1"/>
    <mergeCell ref="A3:G3"/>
    <mergeCell ref="A17:G18"/>
    <mergeCell ref="A6:G6"/>
    <mergeCell ref="A2:G2"/>
    <mergeCell ref="A15:D15"/>
    <mergeCell ref="F15:G15"/>
  </mergeCells>
  <phoneticPr fontId="2" type="noConversion"/>
  <printOptions horizontalCentered="1"/>
  <pageMargins left="0.5" right="0.5" top="0.25" bottom="0.25" header="0.5" footer="0.5"/>
  <pageSetup scale="80" orientation="landscape" horizontalDpi="300" verticalDpi="300" r:id="rId7"/>
  <headerFooter alignWithMargins="0"/>
  <ignoredErrors>
    <ignoredError sqref="E8:E14" unlocked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theme="4" tint="0.59999389629810485"/>
    <pageSetUpPr fitToPage="1"/>
  </sheetPr>
  <dimension ref="A1:H32"/>
  <sheetViews>
    <sheetView showGridLines="0" zoomScale="90" workbookViewId="0">
      <selection activeCell="A2" sqref="A2:D2"/>
    </sheetView>
  </sheetViews>
  <sheetFormatPr defaultColWidth="9.109375" defaultRowHeight="13.2" x14ac:dyDescent="0.25"/>
  <cols>
    <col min="1" max="1" width="9.109375" style="3" customWidth="1"/>
    <col min="2" max="2" width="48.88671875" style="3" customWidth="1"/>
    <col min="3" max="3" width="73.109375" style="3" customWidth="1"/>
    <col min="4" max="4" width="17" style="33" customWidth="1"/>
    <col min="5" max="16384" width="9.109375" style="3"/>
  </cols>
  <sheetData>
    <row r="1" spans="1:8" s="61" customFormat="1" ht="12.75" customHeight="1" x14ac:dyDescent="0.25">
      <c r="A1" s="356" t="s">
        <v>46</v>
      </c>
      <c r="B1" s="356"/>
      <c r="C1" s="45"/>
      <c r="D1" s="49"/>
      <c r="E1" s="93"/>
    </row>
    <row r="2" spans="1:8" s="53" customFormat="1" ht="22.8" customHeight="1" thickBot="1" x14ac:dyDescent="0.3">
      <c r="A2" s="355" t="s">
        <v>23</v>
      </c>
      <c r="B2" s="355"/>
      <c r="C2" s="355"/>
      <c r="D2" s="355"/>
      <c r="E2" s="52"/>
      <c r="F2" s="52"/>
      <c r="G2" s="52"/>
      <c r="H2" s="52"/>
    </row>
    <row r="3" spans="1:8" ht="248.4" customHeight="1" thickBot="1" x14ac:dyDescent="0.3">
      <c r="A3" s="363" t="s">
        <v>90</v>
      </c>
      <c r="B3" s="364"/>
      <c r="C3" s="364"/>
      <c r="D3" s="365"/>
      <c r="E3" s="119"/>
      <c r="F3" s="119"/>
      <c r="G3" s="119"/>
      <c r="H3" s="119"/>
    </row>
    <row r="4" spans="1:8" ht="7.5" customHeight="1" thickBot="1" x14ac:dyDescent="0.3">
      <c r="A4" s="119"/>
      <c r="B4" s="65"/>
      <c r="C4" s="65"/>
      <c r="D4" s="66"/>
      <c r="E4" s="119"/>
      <c r="F4" s="119"/>
      <c r="G4" s="119"/>
      <c r="H4" s="119"/>
    </row>
    <row r="5" spans="1:8" ht="28.2" thickBot="1" x14ac:dyDescent="0.3">
      <c r="A5" s="236" t="s">
        <v>34</v>
      </c>
      <c r="B5" s="237" t="s">
        <v>91</v>
      </c>
      <c r="C5" s="237" t="s">
        <v>92</v>
      </c>
      <c r="D5" s="257" t="s">
        <v>51</v>
      </c>
      <c r="E5" s="119"/>
      <c r="F5" s="119"/>
      <c r="G5" s="119"/>
      <c r="H5" s="119"/>
    </row>
    <row r="6" spans="1:8" ht="27" thickBot="1" x14ac:dyDescent="0.3">
      <c r="A6" s="229" t="s">
        <v>93</v>
      </c>
      <c r="B6" s="258" t="s">
        <v>94</v>
      </c>
      <c r="C6" s="259" t="s">
        <v>95</v>
      </c>
      <c r="D6" s="260">
        <v>275000</v>
      </c>
      <c r="E6" s="119"/>
      <c r="F6" s="119"/>
      <c r="G6" s="119"/>
      <c r="H6" s="119"/>
    </row>
    <row r="7" spans="1:8" x14ac:dyDescent="0.25">
      <c r="A7" s="126"/>
      <c r="B7" s="157"/>
      <c r="C7" s="157"/>
      <c r="D7" s="88"/>
      <c r="E7" s="119"/>
      <c r="F7" s="119"/>
      <c r="G7" s="119"/>
      <c r="H7" s="119"/>
    </row>
    <row r="8" spans="1:8" x14ac:dyDescent="0.25">
      <c r="A8" s="126"/>
      <c r="B8" s="158"/>
      <c r="C8" s="158"/>
      <c r="D8" s="88"/>
      <c r="E8" s="119"/>
      <c r="F8" s="119"/>
      <c r="G8" s="119"/>
      <c r="H8" s="119"/>
    </row>
    <row r="9" spans="1:8" x14ac:dyDescent="0.25">
      <c r="A9" s="126"/>
      <c r="B9" s="158"/>
      <c r="C9" s="158"/>
      <c r="D9" s="88"/>
      <c r="E9" s="119"/>
      <c r="F9" s="119"/>
      <c r="G9" s="119"/>
      <c r="H9" s="119"/>
    </row>
    <row r="10" spans="1:8" x14ac:dyDescent="0.25">
      <c r="A10" s="126"/>
      <c r="B10" s="158"/>
      <c r="C10" s="158"/>
      <c r="D10" s="88"/>
      <c r="E10" s="119"/>
      <c r="F10" s="119"/>
      <c r="G10" s="119"/>
      <c r="H10" s="119"/>
    </row>
    <row r="11" spans="1:8" x14ac:dyDescent="0.25">
      <c r="A11" s="126"/>
      <c r="B11" s="158"/>
      <c r="C11" s="158"/>
      <c r="D11" s="88"/>
      <c r="E11" s="119"/>
      <c r="F11" s="119"/>
      <c r="G11" s="119"/>
      <c r="H11" s="119"/>
    </row>
    <row r="12" spans="1:8" x14ac:dyDescent="0.25">
      <c r="A12" s="126"/>
      <c r="B12" s="158"/>
      <c r="C12" s="158"/>
      <c r="D12" s="88"/>
      <c r="E12" s="119"/>
      <c r="F12" s="119"/>
      <c r="G12" s="119"/>
      <c r="H12" s="119"/>
    </row>
    <row r="13" spans="1:8" s="51" customFormat="1" ht="13.8" thickBot="1" x14ac:dyDescent="0.3">
      <c r="A13" s="373" t="s">
        <v>96</v>
      </c>
      <c r="B13" s="374"/>
      <c r="C13" s="375"/>
      <c r="D13" s="263">
        <f>ROUND(SUM(D7:D12),0)</f>
        <v>0</v>
      </c>
    </row>
    <row r="14" spans="1:8" ht="5.25" customHeight="1" thickBot="1" x14ac:dyDescent="0.3">
      <c r="A14" s="139"/>
      <c r="B14" s="119"/>
      <c r="C14" s="119"/>
      <c r="E14" s="119"/>
      <c r="F14" s="119"/>
      <c r="G14" s="119"/>
      <c r="H14" s="119"/>
    </row>
    <row r="15" spans="1:8" ht="31.5" customHeight="1" thickBot="1" x14ac:dyDescent="0.3">
      <c r="A15" s="236" t="s">
        <v>34</v>
      </c>
      <c r="B15" s="237" t="s">
        <v>97</v>
      </c>
      <c r="C15" s="237" t="s">
        <v>92</v>
      </c>
      <c r="D15" s="257" t="s">
        <v>98</v>
      </c>
      <c r="E15" s="119"/>
      <c r="F15" s="119"/>
      <c r="G15" s="119"/>
      <c r="H15" s="119"/>
    </row>
    <row r="16" spans="1:8" ht="27" thickBot="1" x14ac:dyDescent="0.3">
      <c r="A16" s="261">
        <v>6</v>
      </c>
      <c r="B16" s="258" t="s">
        <v>99</v>
      </c>
      <c r="C16" s="259" t="s">
        <v>100</v>
      </c>
      <c r="D16" s="260">
        <v>100000</v>
      </c>
      <c r="E16" s="119"/>
      <c r="F16" s="119"/>
      <c r="G16" s="119"/>
      <c r="H16" s="119"/>
    </row>
    <row r="17" spans="1:4" x14ac:dyDescent="0.25">
      <c r="A17" s="126"/>
      <c r="B17" s="158"/>
      <c r="C17" s="158"/>
      <c r="D17" s="88"/>
    </row>
    <row r="18" spans="1:4" x14ac:dyDescent="0.25">
      <c r="A18" s="126"/>
      <c r="B18" s="158"/>
      <c r="C18" s="158"/>
      <c r="D18" s="88"/>
    </row>
    <row r="19" spans="1:4" x14ac:dyDescent="0.25">
      <c r="A19" s="126"/>
      <c r="B19" s="262"/>
      <c r="C19" s="158"/>
      <c r="D19" s="88"/>
    </row>
    <row r="20" spans="1:4" x14ac:dyDescent="0.25">
      <c r="A20" s="126"/>
      <c r="B20" s="158"/>
      <c r="C20" s="158"/>
      <c r="D20" s="88"/>
    </row>
    <row r="21" spans="1:4" x14ac:dyDescent="0.25">
      <c r="A21" s="126"/>
      <c r="B21" s="158"/>
      <c r="C21" s="158"/>
      <c r="D21" s="88"/>
    </row>
    <row r="22" spans="1:4" s="51" customFormat="1" ht="13.8" thickBot="1" x14ac:dyDescent="0.3">
      <c r="A22" s="373" t="s">
        <v>96</v>
      </c>
      <c r="B22" s="376"/>
      <c r="C22" s="377"/>
      <c r="D22" s="263">
        <f>ROUND(SUM(D17:D21),0)</f>
        <v>0</v>
      </c>
    </row>
    <row r="23" spans="1:4" s="70" customFormat="1" ht="7.5" customHeight="1" thickBot="1" x14ac:dyDescent="0.3">
      <c r="A23" s="67"/>
      <c r="B23" s="68"/>
      <c r="C23" s="68"/>
      <c r="D23" s="69"/>
    </row>
    <row r="24" spans="1:4" ht="28.2" thickBot="1" x14ac:dyDescent="0.3">
      <c r="A24" s="236" t="s">
        <v>34</v>
      </c>
      <c r="B24" s="237" t="s">
        <v>101</v>
      </c>
      <c r="C24" s="248" t="s">
        <v>92</v>
      </c>
      <c r="D24" s="257" t="s">
        <v>98</v>
      </c>
    </row>
    <row r="25" spans="1:4" x14ac:dyDescent="0.25">
      <c r="A25" s="126"/>
      <c r="B25" s="158"/>
      <c r="C25" s="158"/>
      <c r="D25" s="88"/>
    </row>
    <row r="26" spans="1:4" x14ac:dyDescent="0.25">
      <c r="A26" s="126"/>
      <c r="B26" s="158"/>
      <c r="C26" s="158"/>
      <c r="D26" s="88"/>
    </row>
    <row r="27" spans="1:4" s="51" customFormat="1" ht="13.8" thickBot="1" x14ac:dyDescent="0.3">
      <c r="A27" s="373" t="s">
        <v>96</v>
      </c>
      <c r="B27" s="374"/>
      <c r="C27" s="375"/>
      <c r="D27" s="263">
        <f>ROUND(SUM(D25:D26),0)</f>
        <v>0</v>
      </c>
    </row>
    <row r="28" spans="1:4" ht="9.75" customHeight="1" thickBot="1" x14ac:dyDescent="0.3">
      <c r="A28" s="139"/>
      <c r="B28" s="119"/>
      <c r="C28" s="119"/>
    </row>
    <row r="29" spans="1:4" s="51" customFormat="1" ht="15.75" customHeight="1" thickBot="1" x14ac:dyDescent="0.3">
      <c r="A29" s="359" t="s">
        <v>102</v>
      </c>
      <c r="B29" s="378"/>
      <c r="C29" s="379"/>
      <c r="D29" s="264">
        <f>ROUND(SUM(D22+D27+D13),0)</f>
        <v>0</v>
      </c>
    </row>
    <row r="30" spans="1:4" ht="13.8" thickBot="1" x14ac:dyDescent="0.3">
      <c r="A30" s="119"/>
      <c r="B30" s="119"/>
      <c r="C30" s="119"/>
    </row>
    <row r="31" spans="1:4" ht="11.25" customHeight="1" x14ac:dyDescent="0.25">
      <c r="A31" s="349" t="s">
        <v>45</v>
      </c>
      <c r="B31" s="350"/>
      <c r="C31" s="350"/>
      <c r="D31" s="351"/>
    </row>
    <row r="32" spans="1:4" ht="11.25" customHeight="1" thickBot="1" x14ac:dyDescent="0.3">
      <c r="A32" s="352"/>
      <c r="B32" s="353"/>
      <c r="C32" s="353"/>
      <c r="D32" s="354"/>
    </row>
  </sheetData>
  <sheetProtection formatCells="0" formatColumns="0" formatRows="0" insertRows="0" deleteRows="0" selectLockedCells="1"/>
  <customSheetViews>
    <customSheetView guid="{BF352FCE-C1BE-4B84-9561-6030FEF6A15F}" scale="90" showPageBreaks="1">
      <selection activeCell="D1" sqref="D1:F1"/>
      <pageMargins left="0" right="0" top="0" bottom="0" header="0" footer="0"/>
      <pageSetup scale="90" fitToWidth="0" fitToHeight="0" orientation="landscape" r:id="rId1"/>
      <headerFooter alignWithMargins="0">
        <oddFooter>&amp;Lf. Contractual&amp;RPage &amp;P of &amp;N</oddFooter>
      </headerFooter>
    </customSheetView>
    <customSheetView guid="{D5CEF8EB-A9A7-4458-BF65-8F18E34CBA87}" scale="90" showPageBreaks="1" printArea="1">
      <selection activeCell="G3" sqref="G3"/>
      <pageMargins left="0" right="0" top="0" bottom="0" header="0" footer="0"/>
      <printOptions horizontalCentered="1"/>
      <pageSetup scale="90" fitToHeight="5" orientation="landscape" r:id="rId2"/>
      <headerFooter alignWithMargins="0">
        <oddFooter>&amp;Lf. Contractual&amp;RPage &amp;P of &amp;N</oddFooter>
      </headerFooter>
    </customSheetView>
    <customSheetView guid="{6588CF8C-0BB8-4786-9A46-0A2D10254132}" scale="90" showPageBreaks="1" printArea="1">
      <selection activeCell="A6" sqref="A6:IV6"/>
      <pageMargins left="0" right="0" top="0" bottom="0" header="0" footer="0"/>
      <printOptions horizontalCentered="1"/>
      <pageSetup scale="90" fitToHeight="5" orientation="landscape" r:id="rId3"/>
      <headerFooter alignWithMargins="0">
        <oddFooter>&amp;Lf. Contractual&amp;RPage &amp;P of &amp;N</oddFooter>
      </headerFooter>
    </customSheetView>
    <customSheetView guid="{712CE29F-EFCA-4968-A7C5-599F87319D6A}" scale="90" topLeftCell="A4">
      <selection activeCell="A4" sqref="A4:F4"/>
      <pageMargins left="0" right="0" top="0" bottom="0" header="0" footer="0"/>
      <printOptions horizontalCentered="1"/>
      <pageSetup scale="90" fitToHeight="5" orientation="landscape" r:id="rId4"/>
      <headerFooter alignWithMargins="0">
        <oddFooter>&amp;Lf. Contractual&amp;RPage &amp;P of &amp;N</oddFooter>
      </headerFooter>
    </customSheetView>
    <customSheetView guid="{5BEC5FDE-32D0-42EF-8D2A-06DCBD4F05CC}" scale="90" showPageBreaks="1" printArea="1" topLeftCell="A4">
      <selection activeCell="E6" sqref="E6"/>
      <pageMargins left="0" right="0" top="0" bottom="0" header="0" footer="0"/>
      <printOptions horizontalCentered="1"/>
      <pageSetup scale="90" fitToHeight="5" orientation="landscape" r:id="rId5"/>
      <headerFooter alignWithMargins="0">
        <oddFooter>&amp;Lf. Contractual&amp;RPage &amp;P of &amp;N</oddFooter>
      </headerFooter>
    </customSheetView>
    <customSheetView guid="{D7FF18E2-A72D-4088-BD59-9D74A43C39A8}" scale="90" showPageBreaks="1" printArea="1" topLeftCell="A4">
      <selection activeCell="A18" sqref="A18"/>
      <pageMargins left="0" right="0" top="0" bottom="0" header="0" footer="0"/>
      <printOptions horizontalCentered="1"/>
      <pageSetup scale="90" fitToHeight="5" orientation="landscape" r:id="rId6"/>
      <headerFooter alignWithMargins="0">
        <oddFooter>&amp;Lf. Contractual&amp;RPage &amp;P of &amp;N</oddFooter>
      </headerFooter>
    </customSheetView>
  </customSheetViews>
  <mergeCells count="8">
    <mergeCell ref="A1:B1"/>
    <mergeCell ref="A2:D2"/>
    <mergeCell ref="A3:D3"/>
    <mergeCell ref="A31:D32"/>
    <mergeCell ref="A13:C13"/>
    <mergeCell ref="A22:C22"/>
    <mergeCell ref="A27:C27"/>
    <mergeCell ref="A29:C29"/>
  </mergeCells>
  <phoneticPr fontId="2" type="noConversion"/>
  <printOptions horizontalCentered="1"/>
  <pageMargins left="0.5" right="0.5" top="0.25" bottom="0.25" header="0.5" footer="0.5"/>
  <pageSetup scale="83" orientation="landscape" horizontalDpi="300" verticalDpi="300" r:id="rId7"/>
  <headerFooter alignWithMargins="0"/>
  <ignoredErrors>
    <ignoredError sqref="D13 D22" formulaRange="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theme="4" tint="-0.249977111117893"/>
    <pageSetUpPr fitToPage="1"/>
  </sheetPr>
  <dimension ref="A1:H17"/>
  <sheetViews>
    <sheetView showGridLines="0" zoomScale="90" workbookViewId="0">
      <selection activeCell="E27" sqref="E27"/>
    </sheetView>
  </sheetViews>
  <sheetFormatPr defaultColWidth="9.109375" defaultRowHeight="13.2" x14ac:dyDescent="0.25"/>
  <cols>
    <col min="1" max="1" width="7.5546875" style="3" customWidth="1"/>
    <col min="2" max="2" width="48.5546875" style="3" customWidth="1"/>
    <col min="3" max="3" width="14.109375" style="57" customWidth="1"/>
    <col min="4" max="4" width="41" style="71" customWidth="1"/>
    <col min="5" max="5" width="68.109375" style="58" customWidth="1"/>
    <col min="6" max="16384" width="9.109375" style="3"/>
  </cols>
  <sheetData>
    <row r="1" spans="1:8" s="61" customFormat="1" ht="12.75" customHeight="1" x14ac:dyDescent="0.25">
      <c r="A1" s="356" t="s">
        <v>32</v>
      </c>
      <c r="B1" s="356"/>
      <c r="C1" s="45"/>
      <c r="D1" s="93"/>
      <c r="E1" s="49"/>
    </row>
    <row r="2" spans="1:8" s="62" customFormat="1" ht="18" thickBot="1" x14ac:dyDescent="0.3">
      <c r="A2" s="355" t="s">
        <v>28</v>
      </c>
      <c r="B2" s="355"/>
      <c r="C2" s="355"/>
      <c r="D2" s="355"/>
      <c r="E2" s="355"/>
      <c r="F2" s="52"/>
      <c r="G2" s="52"/>
      <c r="H2" s="52"/>
    </row>
    <row r="3" spans="1:8" ht="109.8" customHeight="1" thickBot="1" x14ac:dyDescent="0.3">
      <c r="A3" s="380" t="s">
        <v>103</v>
      </c>
      <c r="B3" s="381"/>
      <c r="C3" s="381"/>
      <c r="D3" s="381"/>
      <c r="E3" s="382"/>
      <c r="F3" s="119"/>
      <c r="G3" s="119"/>
      <c r="H3" s="119"/>
    </row>
    <row r="4" spans="1:8" ht="18" customHeight="1" thickBot="1" x14ac:dyDescent="0.3">
      <c r="A4" s="119"/>
      <c r="B4" s="120"/>
      <c r="C4" s="124"/>
      <c r="D4" s="161"/>
      <c r="E4" s="125"/>
      <c r="F4" s="119"/>
      <c r="G4" s="119"/>
      <c r="H4" s="119"/>
    </row>
    <row r="5" spans="1:8" s="51" customFormat="1" ht="30" customHeight="1" thickBot="1" x14ac:dyDescent="0.3">
      <c r="A5" s="236" t="s">
        <v>34</v>
      </c>
      <c r="B5" s="237" t="s">
        <v>104</v>
      </c>
      <c r="C5" s="240" t="s">
        <v>105</v>
      </c>
      <c r="D5" s="241" t="s">
        <v>78</v>
      </c>
      <c r="E5" s="242" t="s">
        <v>79</v>
      </c>
    </row>
    <row r="6" spans="1:8" s="51" customFormat="1" ht="18" customHeight="1" thickBot="1" x14ac:dyDescent="0.3">
      <c r="A6" s="366" t="s">
        <v>36</v>
      </c>
      <c r="B6" s="367"/>
      <c r="C6" s="367"/>
      <c r="D6" s="367"/>
      <c r="E6" s="368"/>
    </row>
    <row r="7" spans="1:8" ht="18" customHeight="1" thickBot="1" x14ac:dyDescent="0.3">
      <c r="A7" s="256">
        <v>5</v>
      </c>
      <c r="B7" s="230" t="s">
        <v>106</v>
      </c>
      <c r="C7" s="234">
        <v>16000</v>
      </c>
      <c r="D7" s="265" t="s">
        <v>107</v>
      </c>
      <c r="E7" s="235" t="s">
        <v>108</v>
      </c>
      <c r="F7" s="119"/>
      <c r="G7" s="119"/>
      <c r="H7" s="119"/>
    </row>
    <row r="8" spans="1:8" ht="18" customHeight="1" x14ac:dyDescent="0.25">
      <c r="A8" s="126"/>
      <c r="B8" s="162"/>
      <c r="C8" s="141"/>
      <c r="D8" s="163"/>
      <c r="E8" s="132"/>
      <c r="F8" s="119"/>
      <c r="G8" s="119"/>
      <c r="H8" s="119"/>
    </row>
    <row r="9" spans="1:8" ht="18" customHeight="1" x14ac:dyDescent="0.25">
      <c r="A9" s="126"/>
      <c r="B9" s="162"/>
      <c r="C9" s="141"/>
      <c r="D9" s="163"/>
      <c r="E9" s="132"/>
      <c r="F9" s="119"/>
      <c r="G9" s="119"/>
      <c r="H9" s="119"/>
    </row>
    <row r="10" spans="1:8" ht="18" customHeight="1" x14ac:dyDescent="0.25">
      <c r="A10" s="126"/>
      <c r="B10" s="159"/>
      <c r="C10" s="144"/>
      <c r="D10" s="164"/>
      <c r="E10" s="137"/>
      <c r="F10" s="119"/>
      <c r="G10" s="119"/>
      <c r="H10" s="119"/>
    </row>
    <row r="11" spans="1:8" ht="18" customHeight="1" x14ac:dyDescent="0.25">
      <c r="A11" s="126"/>
      <c r="B11" s="159"/>
      <c r="C11" s="144"/>
      <c r="D11" s="164"/>
      <c r="E11" s="137"/>
      <c r="F11" s="119"/>
      <c r="G11" s="119"/>
      <c r="H11" s="119"/>
    </row>
    <row r="12" spans="1:8" ht="18" customHeight="1" x14ac:dyDescent="0.25">
      <c r="A12" s="126"/>
      <c r="B12" s="159"/>
      <c r="C12" s="144"/>
      <c r="D12" s="164"/>
      <c r="E12" s="137"/>
      <c r="F12" s="119"/>
      <c r="G12" s="119"/>
      <c r="H12" s="119"/>
    </row>
    <row r="13" spans="1:8" ht="18" customHeight="1" thickBot="1" x14ac:dyDescent="0.3">
      <c r="A13" s="146"/>
      <c r="B13" s="160"/>
      <c r="C13" s="149"/>
      <c r="D13" s="165"/>
      <c r="E13" s="151"/>
      <c r="F13" s="119"/>
      <c r="G13" s="119"/>
      <c r="H13" s="119"/>
    </row>
    <row r="14" spans="1:8" ht="18" customHeight="1" thickBot="1" x14ac:dyDescent="0.3">
      <c r="A14" s="383" t="s">
        <v>51</v>
      </c>
      <c r="B14" s="384"/>
      <c r="C14" s="255">
        <f>ROUND(SUM(C8:C13),0)</f>
        <v>0</v>
      </c>
      <c r="D14" s="385"/>
      <c r="E14" s="386"/>
      <c r="F14" s="119"/>
      <c r="G14" s="119"/>
      <c r="H14" s="119"/>
    </row>
    <row r="15" spans="1:8" ht="18" customHeight="1" thickBot="1" x14ac:dyDescent="0.3">
      <c r="A15" s="119"/>
      <c r="B15" s="119"/>
      <c r="C15" s="124"/>
      <c r="D15" s="161"/>
      <c r="E15" s="125"/>
      <c r="F15" s="119"/>
      <c r="G15" s="119"/>
      <c r="H15" s="119"/>
    </row>
    <row r="16" spans="1:8" ht="18" customHeight="1" x14ac:dyDescent="0.25">
      <c r="A16" s="349" t="s">
        <v>45</v>
      </c>
      <c r="B16" s="350"/>
      <c r="C16" s="350"/>
      <c r="D16" s="350"/>
      <c r="E16" s="351"/>
      <c r="F16" s="119"/>
      <c r="G16" s="119"/>
      <c r="H16" s="119"/>
    </row>
    <row r="17" spans="1:5" ht="18" customHeight="1" thickBot="1" x14ac:dyDescent="0.3">
      <c r="A17" s="352"/>
      <c r="B17" s="353"/>
      <c r="C17" s="353"/>
      <c r="D17" s="353"/>
      <c r="E17" s="354"/>
    </row>
  </sheetData>
  <sheetProtection formatCells="0" formatColumns="0" formatRows="0" insertRows="0" deleteRows="0" selectLockedCells="1"/>
  <customSheetViews>
    <customSheetView guid="{BF352FCE-C1BE-4B84-9561-6030FEF6A15F}" scale="90" showPageBreaks="1" fitToPage="1">
      <selection activeCell="A2" sqref="A2:D2"/>
      <pageMargins left="0" right="0" top="0" bottom="0" header="0" footer="0"/>
      <printOptions horizontalCentered="1"/>
      <pageSetup scale="84" orientation="landscape" r:id="rId1"/>
      <headerFooter alignWithMargins="0">
        <oddFooter>&amp;Lh. Other Direct Costs&amp;RPage &amp;P of &amp;N</oddFooter>
      </headerFooter>
    </customSheetView>
    <customSheetView guid="{D5CEF8EB-A9A7-4458-BF65-8F18E34CBA87}" scale="90" showPageBreaks="1" fitToPage="1" printArea="1">
      <selection activeCell="A3" sqref="A3:D3"/>
      <pageMargins left="0" right="0" top="0" bottom="0" header="0" footer="0"/>
      <printOptions horizontalCentered="1"/>
      <pageSetup scale="84" fitToHeight="6" orientation="landscape" r:id="rId2"/>
      <headerFooter alignWithMargins="0">
        <oddFooter>&amp;Lh. Other Direct Costs&amp;RPage &amp;P of &amp;N</oddFooter>
      </headerFooter>
    </customSheetView>
    <customSheetView guid="{6588CF8C-0BB8-4786-9A46-0A2D10254132}" scale="90" showPageBreaks="1" fitToPage="1" printArea="1">
      <selection activeCell="F3" sqref="F3"/>
      <pageMargins left="0" right="0" top="0" bottom="0" header="0" footer="0"/>
      <printOptions horizontalCentered="1"/>
      <pageSetup scale="84" fitToHeight="6" orientation="landscape" r:id="rId3"/>
      <headerFooter alignWithMargins="0">
        <oddFooter>&amp;Lh. Other Direct Costs&amp;RPage &amp;P of &amp;N</oddFooter>
      </headerFooter>
    </customSheetView>
    <customSheetView guid="{712CE29F-EFCA-4968-A7C5-599F87319D6A}" scale="90" fitToPage="1">
      <selection activeCell="B31" sqref="B31"/>
      <pageMargins left="0" right="0" top="0" bottom="0" header="0" footer="0"/>
      <printOptions horizontalCentered="1"/>
      <pageSetup scale="84" fitToHeight="6" orientation="landscape" r:id="rId4"/>
      <headerFooter alignWithMargins="0">
        <oddFooter>&amp;Lh. Other Direct Costs&amp;RPage &amp;P of &amp;N</oddFooter>
      </headerFooter>
    </customSheetView>
    <customSheetView guid="{5BEC5FDE-32D0-42EF-8D2A-06DCBD4F05CC}" scale="90" showPageBreaks="1" fitToPage="1" printArea="1">
      <selection activeCell="I5" sqref="I5"/>
      <pageMargins left="0" right="0" top="0" bottom="0" header="0" footer="0"/>
      <printOptions horizontalCentered="1"/>
      <pageSetup scale="84" fitToHeight="6" orientation="landscape" r:id="rId5"/>
      <headerFooter alignWithMargins="0">
        <oddFooter>&amp;Lh. Other Direct Costs&amp;RPage &amp;P of &amp;N</oddFooter>
      </headerFooter>
    </customSheetView>
    <customSheetView guid="{D7FF18E2-A72D-4088-BD59-9D74A43C39A8}" scale="90" showPageBreaks="1" fitToPage="1" printArea="1">
      <selection activeCell="I5" sqref="I5"/>
      <pageMargins left="0" right="0" top="0" bottom="0" header="0" footer="0"/>
      <printOptions horizontalCentered="1"/>
      <pageSetup scale="84" fitToHeight="6" orientation="landscape" r:id="rId6"/>
      <headerFooter alignWithMargins="0">
        <oddFooter>&amp;Lh. Other Direct Costs&amp;RPage &amp;P of &amp;N</oddFooter>
      </headerFooter>
    </customSheetView>
  </customSheetViews>
  <mergeCells count="7">
    <mergeCell ref="A1:B1"/>
    <mergeCell ref="A2:E2"/>
    <mergeCell ref="A16:E17"/>
    <mergeCell ref="A3:E3"/>
    <mergeCell ref="A6:E6"/>
    <mergeCell ref="A14:B14"/>
    <mergeCell ref="D14:E14"/>
  </mergeCells>
  <phoneticPr fontId="2" type="noConversion"/>
  <printOptions horizontalCentered="1"/>
  <pageMargins left="0.5" right="0.5" top="0.25" bottom="0.25" header="0.5" footer="0.5"/>
  <pageSetup scale="80" orientation="landscape" horizontalDpi="300" verticalDpi="300" r:id="rId7"/>
  <headerFooter alignWithMargins="0"/>
  <ignoredErrors>
    <ignoredError sqref="C14" formulaRange="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53ACA2073B74744BA2C732D1BA812C7" ma:contentTypeVersion="1" ma:contentTypeDescription="Create a new document." ma:contentTypeScope="" ma:versionID="a7e3c2764b36ceb361836e1903da36a3">
  <xsd:schema xmlns:xsd="http://www.w3.org/2001/XMLSchema" xmlns:xs="http://www.w3.org/2001/XMLSchema" xmlns:p="http://schemas.microsoft.com/office/2006/metadata/properties" xmlns:ns2="c6d9b406-8ab6-4e35-b189-c607f551e6ff" xmlns:ns3="ac7aa9d3-b81b-43e6-aeb9-458684f7b693" targetNamespace="http://schemas.microsoft.com/office/2006/metadata/properties" ma:root="true" ma:fieldsID="31359f8e2c9c429cdc8fbf63fc95f6e4" ns2:_="" ns3:_="">
    <xsd:import namespace="c6d9b406-8ab6-4e35-b189-c607f551e6ff"/>
    <xsd:import namespace="ac7aa9d3-b81b-43e6-aeb9-458684f7b693"/>
    <xsd:element name="properties">
      <xsd:complexType>
        <xsd:sequence>
          <xsd:element name="documentManagement">
            <xsd:complexType>
              <xsd:all>
                <xsd:element ref="ns2:_dlc_DocId" minOccurs="0"/>
                <xsd:element ref="ns2:_dlc_DocIdUrl" minOccurs="0"/>
                <xsd:element ref="ns2:_dlc_DocIdPersistId" minOccurs="0"/>
                <xsd:element ref="ns2:TaxCatchAll" minOccurs="0"/>
                <xsd:element ref="ns2:TaxCatchAllLabel" minOccurs="0"/>
                <xsd:element ref="ns3:Date_x0020_Posted_x0020_To_x0020_PM_x0020_Centra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6d9b406-8ab6-4e35-b189-c607f551e6ff"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11" nillable="true" ma:displayName="Taxonomy Catch All Column" ma:description="" ma:hidden="true" ma:list="{c28c4504-f6dc-442d-b095-d7795a37e1eb}" ma:internalName="TaxCatchAll" ma:showField="CatchAllData" ma:web="917cf156-6c17-43ed-bfca-bb03f044c7e5">
      <xsd:complexType>
        <xsd:complexContent>
          <xsd:extension base="dms:MultiChoiceLookup">
            <xsd:sequence>
              <xsd:element name="Value" type="dms:Lookup" maxOccurs="unbounded" minOccurs="0" nillable="true"/>
            </xsd:sequence>
          </xsd:extension>
        </xsd:complexContent>
      </xsd:complexType>
    </xsd:element>
    <xsd:element name="TaxCatchAllLabel" ma:index="12" nillable="true" ma:displayName="Taxonomy Catch All Column1" ma:description="" ma:hidden="true" ma:list="{c28c4504-f6dc-442d-b095-d7795a37e1eb}" ma:internalName="TaxCatchAllLabel" ma:readOnly="true" ma:showField="CatchAllDataLabel" ma:web="917cf156-6c17-43ed-bfca-bb03f044c7e5">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ac7aa9d3-b81b-43e6-aeb9-458684f7b693" elementFormDefault="qualified">
    <xsd:import namespace="http://schemas.microsoft.com/office/2006/documentManagement/types"/>
    <xsd:import namespace="http://schemas.microsoft.com/office/infopath/2007/PartnerControls"/>
    <xsd:element name="Date_x0020_Posted_x0020_To_x0020_PM_x0020_Central" ma:index="13" nillable="true" ma:displayName="Date Posted To PM Central" ma:format="DateOnly" ma:internalName="Date_x0020_Posted_x0020_To_x0020_PM_x0020_Central">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c6d9b406-8ab6-4e35-b189-c607f551e6ff"/>
    <_dlc_DocId xmlns="c6d9b406-8ab6-4e35-b189-c607f551e6ff">ZXNJAF6NFY6R-160-89</_dlc_DocId>
    <_dlc_DocIdUrl xmlns="c6d9b406-8ab6-4e35-b189-c607f551e6ff">
      <Url>https://eeredocman.ee.doe.gov/offices/EE-62P/Projects/APMCentral/_layouts/DocIdRedir.aspx?ID=ZXNJAF6NFY6R-160-89</Url>
      <Description>ZXNJAF6NFY6R-160-89</Description>
    </_dlc_DocIdUrl>
    <Date_x0020_Posted_x0020_To_x0020_PM_x0020_Central xmlns="ac7aa9d3-b81b-43e6-aeb9-458684f7b693">2017-02-27T05:00:00+00:00</Date_x0020_Posted_x0020_To_x0020_PM_x0020_Central>
  </documentManagement>
</p:properties>
</file>

<file path=customXml/item3.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C26FAFB-BE45-4C49-A29F-247E9DFEB73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6d9b406-8ab6-4e35-b189-c607f551e6ff"/>
    <ds:schemaRef ds:uri="ac7aa9d3-b81b-43e6-aeb9-458684f7b6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35C459A-88E6-4C69-A7A2-C889E476A057}">
  <ds:schemaRefs>
    <ds:schemaRef ds:uri="http://schemas.microsoft.com/office/2006/documentManagement/types"/>
    <ds:schemaRef ds:uri="http://schemas.microsoft.com/office/2006/metadata/properties"/>
    <ds:schemaRef ds:uri="http://www.w3.org/XML/1998/namespace"/>
    <ds:schemaRef ds:uri="http://purl.org/dc/elements/1.1/"/>
    <ds:schemaRef ds:uri="http://purl.org/dc/terms/"/>
    <ds:schemaRef ds:uri="http://schemas.openxmlformats.org/package/2006/metadata/core-properties"/>
    <ds:schemaRef ds:uri="http://purl.org/dc/dcmitype/"/>
    <ds:schemaRef ds:uri="c6d9b406-8ab6-4e35-b189-c607f551e6ff"/>
    <ds:schemaRef ds:uri="http://schemas.microsoft.com/office/infopath/2007/PartnerControls"/>
    <ds:schemaRef ds:uri="ac7aa9d3-b81b-43e6-aeb9-458684f7b693"/>
  </ds:schemaRefs>
</ds:datastoreItem>
</file>

<file path=customXml/itemProps3.xml><?xml version="1.0" encoding="utf-8"?>
<ds:datastoreItem xmlns:ds="http://schemas.openxmlformats.org/officeDocument/2006/customXml" ds:itemID="{33C43232-27A9-4A94-BEF3-A9809032F540}">
  <ds:schemaRefs>
    <ds:schemaRef ds:uri="http://schemas.microsoft.com/sharepoint/events"/>
  </ds:schemaRefs>
</ds:datastoreItem>
</file>

<file path=customXml/itemProps4.xml><?xml version="1.0" encoding="utf-8"?>
<ds:datastoreItem xmlns:ds="http://schemas.openxmlformats.org/officeDocument/2006/customXml" ds:itemID="{0137890C-5697-4B75-8ED6-4BF1A46EE4A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6</vt:i4>
      </vt:variant>
    </vt:vector>
  </HeadingPairs>
  <TitlesOfParts>
    <vt:vector size="16" baseType="lpstr">
      <vt:lpstr>Instructions </vt:lpstr>
      <vt:lpstr>a. Summary and Budget Narrtive</vt:lpstr>
      <vt:lpstr>b. Personnel</vt:lpstr>
      <vt:lpstr>c. Fringe</vt:lpstr>
      <vt:lpstr>d. Travel</vt:lpstr>
      <vt:lpstr>e. Equipment</vt:lpstr>
      <vt:lpstr>f. Supplies &amp; Materials</vt:lpstr>
      <vt:lpstr>g. Contractual</vt:lpstr>
      <vt:lpstr>i. Other</vt:lpstr>
      <vt:lpstr>j. Indirect</vt:lpstr>
      <vt:lpstr>'b. Personnel'!Print_Titles</vt:lpstr>
      <vt:lpstr>'d. Travel'!Print_Titles</vt:lpstr>
      <vt:lpstr>'e. Equipment'!Print_Titles</vt:lpstr>
      <vt:lpstr>'f. Supplies &amp; Materials'!Print_Titles</vt:lpstr>
      <vt:lpstr>'g. Contractual'!Print_Titles</vt:lpstr>
      <vt:lpstr>'i. Other'!Print_Titles</vt:lpstr>
    </vt:vector>
  </TitlesOfParts>
  <Manager/>
  <Company>U.S. Department of Energy - Golden Field Office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EERE 159 - Detailed Budget Justification</dc:title>
  <dc:subject/>
  <dc:creator>Pat Saito</dc:creator>
  <cp:keywords/>
  <dc:description/>
  <cp:lastModifiedBy>Rachelle A. Doubinkine</cp:lastModifiedBy>
  <cp:revision/>
  <cp:lastPrinted>2025-10-10T20:36:54Z</cp:lastPrinted>
  <dcterms:created xsi:type="dcterms:W3CDTF">2006-10-30T17:25:35Z</dcterms:created>
  <dcterms:modified xsi:type="dcterms:W3CDTF">2026-02-18T20:47:51Z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ItemGuid">
    <vt:lpwstr>d9908381-ef1d-41af-bc0c-6fe89766fced</vt:lpwstr>
  </property>
  <property fmtid="{D5CDD505-2E9C-101B-9397-08002B2CF9AE}" pid="3" name="ContentTypeId">
    <vt:lpwstr>0x010100753ACA2073B74744BA2C732D1BA812C7</vt:lpwstr>
  </property>
  <property fmtid="{D5CDD505-2E9C-101B-9397-08002B2CF9AE}" pid="4" name="SV_QUERY_LIST_4F35BF76-6C0D-4D9B-82B2-816C12CF3733">
    <vt:lpwstr>empty_477D106A-C0D6-4607-AEBD-E2C9D60EA279</vt:lpwstr>
  </property>
</Properties>
</file>